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Uso y límites" sheetId="1" state="visible" r:id="rId1"/>
    <sheet xmlns:r="http://schemas.openxmlformats.org/officeDocument/2006/relationships" name="Seguimiento editable" sheetId="2" state="visible" r:id="rId2"/>
    <sheet xmlns:r="http://schemas.openxmlformats.org/officeDocument/2006/relationships" name="Ejemplo ficticio" sheetId="3" state="visible" r:id="rId3"/>
    <sheet xmlns:r="http://schemas.openxmlformats.org/officeDocument/2006/relationships" name="Plan cuatro semanas" sheetId="4" state="visible" r:id="rId4"/>
    <sheet xmlns:r="http://schemas.openxmlformats.org/officeDocument/2006/relationships" name="Registro de revisiones" sheetId="5" state="visible" r:id="rId5"/>
    <sheet xmlns:r="http://schemas.openxmlformats.org/officeDocument/2006/relationships" name="Cobertura y causas" sheetId="6" state="visible" r:id="rId6"/>
  </sheets>
  <definedNames>
    <definedName name="_xlnm._FilterDatabase" localSheetId="0" hidden="1">'Uso y límites'!$A$1:$B$12</definedName>
    <definedName name="_xlnm.Print_Titles" localSheetId="0">'Uso y límites'!$1:$1</definedName>
    <definedName name="_xlnm._FilterDatabase" localSheetId="1" hidden="1">'Seguimiento editable'!$A$5:$I$35</definedName>
    <definedName name="_xlnm.Print_Titles" localSheetId="1">'Seguimiento editable'!$1:$5</definedName>
    <definedName name="_xlnm._FilterDatabase" localSheetId="2" hidden="1">'Ejemplo ficticio'!$A$5:$I$35</definedName>
    <definedName name="_xlnm.Print_Titles" localSheetId="2">'Ejemplo ficticio'!$1:$5</definedName>
    <definedName name="_xlnm._FilterDatabase" localSheetId="3" hidden="1">'Plan cuatro semanas'!$A$1:$G$8</definedName>
    <definedName name="_xlnm.Print_Titles" localSheetId="3">'Plan cuatro semanas'!$1:$1</definedName>
    <definedName name="_xlnm._FilterDatabase" localSheetId="4" hidden="1">'Registro de revisiones'!$A$1:$I$31</definedName>
    <definedName name="_xlnm.Print_Titles" localSheetId="4">'Registro de revisiones'!$1:$1</definedName>
    <definedName name="_xlnm._FilterDatabase" localSheetId="5" hidden="1">'Cobertura y causas'!$A$1:$D$6</definedName>
    <definedName name="_xlnm.Print_Titles" localSheetId="5">'Cobertura y causas'!$1:$1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4">
    <font>
      <name val="Calibri"/>
      <family val="2"/>
      <color theme="1"/>
      <sz val="11"/>
      <scheme val="minor"/>
    </font>
    <font>
      <b val="1"/>
      <color rgb="00FFFFFF"/>
      <sz val="11"/>
    </font>
    <font>
      <color rgb="0019314C"/>
      <sz val="11"/>
    </font>
    <font>
      <b val="1"/>
      <color rgb="00FFFFFF"/>
    </font>
  </fonts>
  <fills count="7">
    <fill>
      <patternFill/>
    </fill>
    <fill>
      <patternFill patternType="gray125"/>
    </fill>
    <fill>
      <patternFill patternType="solid">
        <fgColor rgb="0040237A"/>
      </patternFill>
    </fill>
    <fill>
      <patternFill patternType="solid">
        <fgColor rgb="00EFF5FB"/>
      </patternFill>
    </fill>
    <fill>
      <patternFill patternType="solid">
        <fgColor rgb="00FFFFFF"/>
      </patternFill>
    </fill>
    <fill>
      <patternFill patternType="solid">
        <fgColor rgb="00F5FAFE"/>
      </patternFill>
    </fill>
    <fill>
      <patternFill patternType="solid">
        <fgColor rgb="00E8EDF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3" borderId="0" applyAlignment="1" pivotButton="0" quotePrefix="0" xfId="0">
      <alignment vertical="top" wrapText="1"/>
    </xf>
    <xf numFmtId="0" fontId="2" fillId="4" borderId="0" applyAlignment="1" pivotButton="0" quotePrefix="0" xfId="0">
      <alignment vertical="top" wrapText="1"/>
    </xf>
    <xf numFmtId="165" fontId="0" fillId="0" borderId="0" pivotButton="0" quotePrefix="0" xfId="0"/>
    <xf numFmtId="0" fontId="3" fillId="2" borderId="0" applyAlignment="1" pivotButton="0" quotePrefix="0" xfId="0">
      <alignment wrapText="1"/>
    </xf>
    <xf numFmtId="0" fontId="0" fillId="5" borderId="0" applyAlignment="1" pivotButton="0" quotePrefix="0" xfId="0">
      <alignment vertical="top" wrapText="1"/>
    </xf>
    <xf numFmtId="165" fontId="0" fillId="5" borderId="0" applyAlignment="1" pivotButton="0" quotePrefix="0" xfId="0">
      <alignment vertical="top" wrapText="1"/>
    </xf>
    <xf numFmtId="165" fontId="0" fillId="6" borderId="0" applyAlignment="1" pivotButton="0" quotePrefix="0" xfId="0">
      <alignment vertical="top" wrapText="1"/>
    </xf>
    <xf numFmtId="0" fontId="0" fillId="6" borderId="0" applyAlignment="1" pivotButton="0" quotePrefix="0" xfId="0">
      <alignment vertical="top" wrapText="1"/>
    </xf>
    <xf numFmtId="0" fontId="0" fillId="4" borderId="0" applyAlignment="1" pivotButton="0" quotePrefix="0" xfId="0">
      <alignment vertical="top" wrapText="1"/>
    </xf>
    <xf numFmtId="165" fontId="0" fillId="4" borderId="0" applyAlignment="1" pivotButton="0" quotePrefix="0" xfId="0">
      <alignment vertical="top" wrapText="1"/>
    </xf>
    <xf numFmtId="165" fontId="2" fillId="3" borderId="0" applyAlignment="1" pivotButton="0" quotePrefix="0" xfId="0">
      <alignment vertical="top" wrapText="1"/>
    </xf>
    <xf numFmtId="165" fontId="2" fillId="4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12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20" customWidth="1" min="2" max="2"/>
  </cols>
  <sheetData>
    <row r="1" ht="40" customHeight="1">
      <c r="A1" s="1" t="inlineStr">
        <is>
          <t>Aspecto</t>
        </is>
      </c>
      <c r="B1" s="1" t="inlineStr">
        <is>
          <t>Indicación</t>
        </is>
      </c>
    </row>
    <row r="2" ht="65" customHeight="1">
      <c r="A2" s="2" t="inlineStr">
        <is>
          <t>Propósito</t>
        </is>
      </c>
      <c r="B2" s="2" t="inlineStr">
        <is>
          <t>Programar revisiones parciales y documentar su cierre. CatalogoCR · 07/11/2026.</t>
        </is>
      </c>
    </row>
    <row r="3" ht="65" customHeight="1">
      <c r="A3" s="3" t="inlineStr">
        <is>
          <t>Ejemplos</t>
        </is>
      </c>
      <c r="B3" s="3" t="inlineStr">
        <is>
          <t>Seis SKU, grupos, fechas, responsables y siete sesiones son ficticios. No son datos de clientes ni una frecuencia universal.</t>
        </is>
      </c>
    </row>
    <row r="4" ht="65" customHeight="1">
      <c r="A4" s="2" t="inlineStr">
        <is>
          <t>Seguimiento</t>
        </is>
      </c>
      <c r="B4" s="2" t="inlineStr">
        <is>
          <t>Treinta filas preparadas por hoja. Completar A:E y H:I; F:G calculan fecha y estado. La comparación de duplicados cubre SKU+zona de esas treinta filas.</t>
        </is>
      </c>
    </row>
    <row r="5" ht="65" customHeight="1">
      <c r="A5" s="3" t="inlineStr">
        <is>
          <t>Fecha de revisión</t>
        </is>
      </c>
      <c r="B5" s="3" t="inlineStr">
        <is>
          <t>B2 es una entrada fija: cambiarla al revisar. No usa la fecha del equipo ni se actualiza sola.</t>
        </is>
      </c>
    </row>
    <row r="6" ht="65" customHeight="1">
      <c r="A6" s="2" t="inlineStr">
        <is>
          <t>Intervalo</t>
        </is>
      </c>
      <c r="B6" s="2" t="inlineStr">
        <is>
          <t>Elegido por el negocio: entero de 1 a 365 días. El grupo A/B/C es una etiqueta manual, no una clasificación calculada.</t>
        </is>
      </c>
    </row>
    <row r="7" ht="65" customHeight="1">
      <c r="A7" s="3" t="inlineStr">
        <is>
          <t>Último conteo</t>
        </is>
      </c>
      <c r="B7" s="3" t="inlineStr">
        <is>
          <t>Usar la fecha del último conteo terminado y revisado, no la fecha de inicio de un borrador. Vacío = Sin conteo cerrado.</t>
        </is>
      </c>
    </row>
    <row r="8" ht="65" customHeight="1">
      <c r="A8" s="2" t="inlineStr">
        <is>
          <t>Fecha próxima</t>
        </is>
      </c>
      <c r="B8" s="2" t="inlineStr">
        <is>
          <t>Último conteo cerrado más intervalo, en días calendario. No ajusta feriados ni capacidad; reprogramar con criterio y evidencia.</t>
        </is>
      </c>
    </row>
    <row r="9" ht="65" customHeight="1">
      <c r="A9" s="3" t="inlineStr">
        <is>
          <t>Ámbito</t>
        </is>
      </c>
      <c r="B9" s="3" t="inlineStr">
        <is>
          <t>Una fila por SKU/variante y zona comparables. Una fecha de corte es necesaria al contar; registrar o detener movimientos del alcance.</t>
        </is>
      </c>
    </row>
    <row r="10" ht="65" customHeight="1">
      <c r="A10" s="2" t="inlineStr">
        <is>
          <t>Estados</t>
        </is>
      </c>
      <c r="B10" s="2" t="inlineStr">
        <is>
          <t>Programado: después de B2; Hoy: igual a B2; Vencido: anterior. No significa que el stock esté correcto ni que el ajuste esté aprobado.</t>
        </is>
      </c>
    </row>
    <row r="11" ht="65" customHeight="1">
      <c r="A11" s="3" t="inlineStr">
        <is>
          <t>Alcance del archivo</t>
        </is>
      </c>
      <c r="B11" s="3" t="inlineStr">
        <is>
          <t>No importa productos, no se conecta a CatalogoCR, no bloquea ventas ni aplica ajustes. El CSV contiene el plan sin fórmulas.</t>
        </is>
      </c>
    </row>
    <row r="12" ht="65" customHeight="1">
      <c r="A12" s="2" t="inlineStr">
        <is>
          <t>Artículo</t>
        </is>
      </c>
      <c r="B12" s="2" t="inlineStr">
        <is>
          <t>https://catalogocr.shop/blog/conteo-ciclico-inventario/</t>
        </is>
      </c>
    </row>
  </sheetData>
  <autoFilter ref="A1:B12"/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35"/>
  <sheetViews>
    <sheetView showGridLines="0" workbookViewId="0">
      <pane xSplit="3" ySplit="5" topLeftCell="D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22" customWidth="1" min="2" max="2"/>
    <col width="30" customWidth="1" min="3" max="3"/>
    <col width="22" customWidth="1" min="4" max="4"/>
    <col width="26" customWidth="1" min="5" max="5"/>
    <col width="26" customWidth="1" min="6" max="6"/>
    <col width="30" customWidth="1" min="7" max="7"/>
    <col width="30" customWidth="1" min="8" max="8"/>
    <col width="72" customWidth="1" min="9" max="9"/>
  </cols>
  <sheetData>
    <row r="1">
      <c r="A1" t="inlineStr">
        <is>
          <t>Seguimiento de próximas revisiones</t>
        </is>
      </c>
    </row>
    <row r="2">
      <c r="A2" t="inlineStr">
        <is>
          <t>Fecha de revisión</t>
        </is>
      </c>
      <c r="B2" s="4" t="n">
        <v>46333</v>
      </c>
    </row>
    <row r="3">
      <c r="A3" t="inlineStr">
        <is>
          <t>Entradas A:E, H:I. F:G calculadas. Intervalos manuales de 1 a 365 días; ejemplos ficticios.</t>
        </is>
      </c>
    </row>
    <row r="5" ht="42" customHeight="1">
      <c r="A5" s="5" t="inlineStr">
        <is>
          <t>SKU / variante</t>
        </is>
      </c>
      <c r="B5" s="5" t="inlineStr">
        <is>
          <t>Grupo elegido</t>
        </is>
      </c>
      <c r="C5" s="5" t="inlineStr">
        <is>
          <t>Zona / alcance</t>
        </is>
      </c>
      <c r="D5" s="5" t="inlineStr">
        <is>
          <t>Intervalo en días</t>
        </is>
      </c>
      <c r="E5" s="5" t="inlineStr">
        <is>
          <t>Último conteo cerrado</t>
        </is>
      </c>
      <c r="F5" s="5" t="inlineStr">
        <is>
          <t>Próximo conteo</t>
        </is>
      </c>
      <c r="G5" s="5" t="inlineStr">
        <is>
          <t>Estado de revisión</t>
        </is>
      </c>
      <c r="H5" s="5" t="inlineStr">
        <is>
          <t>Responsable</t>
        </is>
      </c>
      <c r="I5" s="5" t="inlineStr">
        <is>
          <t>Próxima acción / evidencia</t>
        </is>
      </c>
    </row>
    <row r="6" ht="55" customHeight="1">
      <c r="A6" s="6" t="n"/>
      <c r="B6" s="6" t="n"/>
      <c r="C6" s="6" t="n"/>
      <c r="D6" s="6" t="n"/>
      <c r="E6" s="7" t="n"/>
      <c r="F6" s="8">
        <f>IF(OR(G6="Programado",G6="Hoy",G6="Vencido"),E6+D6,"")</f>
        <v/>
      </c>
      <c r="G6" s="9">
        <f>IFERROR(IF(A6="","",IF(C6="","Falta alcance",IF(COUNTIFS($A$6:$A$35,A6,$C$6:$C$35,C6)&gt;1,"Revisar duplicado",IF(NOT(AND(ISNUMBER($B$2),$B$2&gt;0,$B$2=INT($B$2),$B$2&lt;=DATE(9999,12,31))),"Revisar fecha de corte",IF(NOT(AND(ISNUMBER(D6),D6&gt;=1,D6&lt;=365,D6=INT(D6))),"Revisar intervalo",IF(E6="","Sin conteo cerrado",IF(NOT(AND(ISNUMBER(E6),E6&gt;0,E6=INT(E6),E6&lt;=$B$2,E6+D6&lt;=DATE(9999,12,31))),"Revisar fecha",IF(E6+D6&lt;$B$2,"Vencido",IF(E6+D6=$B$2,"Hoy","Programado"))))))))),"Revisar datos")</f>
        <v/>
      </c>
      <c r="H6" s="6" t="n"/>
      <c r="I6" s="6" t="n"/>
    </row>
    <row r="7" ht="55" customHeight="1">
      <c r="A7" s="10" t="n"/>
      <c r="B7" s="10" t="n"/>
      <c r="C7" s="10" t="n"/>
      <c r="D7" s="10" t="n"/>
      <c r="E7" s="11" t="n"/>
      <c r="F7" s="8">
        <f>IF(OR(G7="Programado",G7="Hoy",G7="Vencido"),E7+D7,"")</f>
        <v/>
      </c>
      <c r="G7" s="9">
        <f>IFERROR(IF(A7="","",IF(C7="","Falta alcance",IF(COUNTIFS($A$6:$A$35,A7,$C$6:$C$35,C7)&gt;1,"Revisar duplicado",IF(NOT(AND(ISNUMBER($B$2),$B$2&gt;0,$B$2=INT($B$2),$B$2&lt;=DATE(9999,12,31))),"Revisar fecha de corte",IF(NOT(AND(ISNUMBER(D7),D7&gt;=1,D7&lt;=365,D7=INT(D7))),"Revisar intervalo",IF(E7="","Sin conteo cerrado",IF(NOT(AND(ISNUMBER(E7),E7&gt;0,E7=INT(E7),E7&lt;=$B$2,E7+D7&lt;=DATE(9999,12,31))),"Revisar fecha",IF(E7+D7&lt;$B$2,"Vencido",IF(E7+D7=$B$2,"Hoy","Programado"))))))))),"Revisar datos")</f>
        <v/>
      </c>
      <c r="H7" s="10" t="n"/>
      <c r="I7" s="10" t="n"/>
    </row>
    <row r="8" ht="55" customHeight="1">
      <c r="A8" s="6" t="n"/>
      <c r="B8" s="6" t="n"/>
      <c r="C8" s="6" t="n"/>
      <c r="D8" s="6" t="n"/>
      <c r="E8" s="7" t="n"/>
      <c r="F8" s="8">
        <f>IF(OR(G8="Programado",G8="Hoy",G8="Vencido"),E8+D8,"")</f>
        <v/>
      </c>
      <c r="G8" s="9">
        <f>IFERROR(IF(A8="","",IF(C8="","Falta alcance",IF(COUNTIFS($A$6:$A$35,A8,$C$6:$C$35,C8)&gt;1,"Revisar duplicado",IF(NOT(AND(ISNUMBER($B$2),$B$2&gt;0,$B$2=INT($B$2),$B$2&lt;=DATE(9999,12,31))),"Revisar fecha de corte",IF(NOT(AND(ISNUMBER(D8),D8&gt;=1,D8&lt;=365,D8=INT(D8))),"Revisar intervalo",IF(E8="","Sin conteo cerrado",IF(NOT(AND(ISNUMBER(E8),E8&gt;0,E8=INT(E8),E8&lt;=$B$2,E8+D8&lt;=DATE(9999,12,31))),"Revisar fecha",IF(E8+D8&lt;$B$2,"Vencido",IF(E8+D8=$B$2,"Hoy","Programado"))))))))),"Revisar datos")</f>
        <v/>
      </c>
      <c r="H8" s="6" t="n"/>
      <c r="I8" s="6" t="n"/>
    </row>
    <row r="9" ht="55" customHeight="1">
      <c r="A9" s="10" t="n"/>
      <c r="B9" s="10" t="n"/>
      <c r="C9" s="10" t="n"/>
      <c r="D9" s="10" t="n"/>
      <c r="E9" s="11" t="n"/>
      <c r="F9" s="8">
        <f>IF(OR(G9="Programado",G9="Hoy",G9="Vencido"),E9+D9,"")</f>
        <v/>
      </c>
      <c r="G9" s="9">
        <f>IFERROR(IF(A9="","",IF(C9="","Falta alcance",IF(COUNTIFS($A$6:$A$35,A9,$C$6:$C$35,C9)&gt;1,"Revisar duplicado",IF(NOT(AND(ISNUMBER($B$2),$B$2&gt;0,$B$2=INT($B$2),$B$2&lt;=DATE(9999,12,31))),"Revisar fecha de corte",IF(NOT(AND(ISNUMBER(D9),D9&gt;=1,D9&lt;=365,D9=INT(D9))),"Revisar intervalo",IF(E9="","Sin conteo cerrado",IF(NOT(AND(ISNUMBER(E9),E9&gt;0,E9=INT(E9),E9&lt;=$B$2,E9+D9&lt;=DATE(9999,12,31))),"Revisar fecha",IF(E9+D9&lt;$B$2,"Vencido",IF(E9+D9=$B$2,"Hoy","Programado"))))))))),"Revisar datos")</f>
        <v/>
      </c>
      <c r="H9" s="10" t="n"/>
      <c r="I9" s="10" t="n"/>
    </row>
    <row r="10" ht="55" customHeight="1">
      <c r="A10" s="6" t="n"/>
      <c r="B10" s="6" t="n"/>
      <c r="C10" s="6" t="n"/>
      <c r="D10" s="6" t="n"/>
      <c r="E10" s="7" t="n"/>
      <c r="F10" s="8">
        <f>IF(OR(G10="Programado",G10="Hoy",G10="Vencido"),E10+D10,"")</f>
        <v/>
      </c>
      <c r="G10" s="9">
        <f>IFERROR(IF(A10="","",IF(C10="","Falta alcance",IF(COUNTIFS($A$6:$A$35,A10,$C$6:$C$35,C10)&gt;1,"Revisar duplicado",IF(NOT(AND(ISNUMBER($B$2),$B$2&gt;0,$B$2=INT($B$2),$B$2&lt;=DATE(9999,12,31))),"Revisar fecha de corte",IF(NOT(AND(ISNUMBER(D10),D10&gt;=1,D10&lt;=365,D10=INT(D10))),"Revisar intervalo",IF(E10="","Sin conteo cerrado",IF(NOT(AND(ISNUMBER(E10),E10&gt;0,E10=INT(E10),E10&lt;=$B$2,E10+D10&lt;=DATE(9999,12,31))),"Revisar fecha",IF(E10+D10&lt;$B$2,"Vencido",IF(E10+D10=$B$2,"Hoy","Programado"))))))))),"Revisar datos")</f>
        <v/>
      </c>
      <c r="H10" s="6" t="n"/>
      <c r="I10" s="6" t="n"/>
    </row>
    <row r="11" ht="55" customHeight="1">
      <c r="A11" s="10" t="n"/>
      <c r="B11" s="10" t="n"/>
      <c r="C11" s="10" t="n"/>
      <c r="D11" s="10" t="n"/>
      <c r="E11" s="11" t="n"/>
      <c r="F11" s="8">
        <f>IF(OR(G11="Programado",G11="Hoy",G11="Vencido"),E11+D11,"")</f>
        <v/>
      </c>
      <c r="G11" s="9">
        <f>IFERROR(IF(A11="","",IF(C11="","Falta alcance",IF(COUNTIFS($A$6:$A$35,A11,$C$6:$C$35,C11)&gt;1,"Revisar duplicado",IF(NOT(AND(ISNUMBER($B$2),$B$2&gt;0,$B$2=INT($B$2),$B$2&lt;=DATE(9999,12,31))),"Revisar fecha de corte",IF(NOT(AND(ISNUMBER(D11),D11&gt;=1,D11&lt;=365,D11=INT(D11))),"Revisar intervalo",IF(E11="","Sin conteo cerrado",IF(NOT(AND(ISNUMBER(E11),E11&gt;0,E11=INT(E11),E11&lt;=$B$2,E11+D11&lt;=DATE(9999,12,31))),"Revisar fecha",IF(E11+D11&lt;$B$2,"Vencido",IF(E11+D11=$B$2,"Hoy","Programado"))))))))),"Revisar datos")</f>
        <v/>
      </c>
      <c r="H11" s="10" t="n"/>
      <c r="I11" s="10" t="n"/>
    </row>
    <row r="12" ht="55" customHeight="1">
      <c r="A12" s="6" t="n"/>
      <c r="B12" s="6" t="n"/>
      <c r="C12" s="6" t="n"/>
      <c r="D12" s="6" t="n"/>
      <c r="E12" s="7" t="n"/>
      <c r="F12" s="8">
        <f>IF(OR(G12="Programado",G12="Hoy",G12="Vencido"),E12+D12,"")</f>
        <v/>
      </c>
      <c r="G12" s="9">
        <f>IFERROR(IF(A12="","",IF(C12="","Falta alcance",IF(COUNTIFS($A$6:$A$35,A12,$C$6:$C$35,C12)&gt;1,"Revisar duplicado",IF(NOT(AND(ISNUMBER($B$2),$B$2&gt;0,$B$2=INT($B$2),$B$2&lt;=DATE(9999,12,31))),"Revisar fecha de corte",IF(NOT(AND(ISNUMBER(D12),D12&gt;=1,D12&lt;=365,D12=INT(D12))),"Revisar intervalo",IF(E12="","Sin conteo cerrado",IF(NOT(AND(ISNUMBER(E12),E12&gt;0,E12=INT(E12),E12&lt;=$B$2,E12+D12&lt;=DATE(9999,12,31))),"Revisar fecha",IF(E12+D12&lt;$B$2,"Vencido",IF(E12+D12=$B$2,"Hoy","Programado"))))))))),"Revisar datos")</f>
        <v/>
      </c>
      <c r="H12" s="6" t="n"/>
      <c r="I12" s="6" t="n"/>
    </row>
    <row r="13" ht="55" customHeight="1">
      <c r="A13" s="10" t="n"/>
      <c r="B13" s="10" t="n"/>
      <c r="C13" s="10" t="n"/>
      <c r="D13" s="10" t="n"/>
      <c r="E13" s="11" t="n"/>
      <c r="F13" s="8">
        <f>IF(OR(G13="Programado",G13="Hoy",G13="Vencido"),E13+D13,"")</f>
        <v/>
      </c>
      <c r="G13" s="9">
        <f>IFERROR(IF(A13="","",IF(C13="","Falta alcance",IF(COUNTIFS($A$6:$A$35,A13,$C$6:$C$35,C13)&gt;1,"Revisar duplicado",IF(NOT(AND(ISNUMBER($B$2),$B$2&gt;0,$B$2=INT($B$2),$B$2&lt;=DATE(9999,12,31))),"Revisar fecha de corte",IF(NOT(AND(ISNUMBER(D13),D13&gt;=1,D13&lt;=365,D13=INT(D13))),"Revisar intervalo",IF(E13="","Sin conteo cerrado",IF(NOT(AND(ISNUMBER(E13),E13&gt;0,E13=INT(E13),E13&lt;=$B$2,E13+D13&lt;=DATE(9999,12,31))),"Revisar fecha",IF(E13+D13&lt;$B$2,"Vencido",IF(E13+D13=$B$2,"Hoy","Programado"))))))))),"Revisar datos")</f>
        <v/>
      </c>
      <c r="H13" s="10" t="n"/>
      <c r="I13" s="10" t="n"/>
    </row>
    <row r="14" ht="55" customHeight="1">
      <c r="A14" s="6" t="n"/>
      <c r="B14" s="6" t="n"/>
      <c r="C14" s="6" t="n"/>
      <c r="D14" s="6" t="n"/>
      <c r="E14" s="7" t="n"/>
      <c r="F14" s="8">
        <f>IF(OR(G14="Programado",G14="Hoy",G14="Vencido"),E14+D14,"")</f>
        <v/>
      </c>
      <c r="G14" s="9">
        <f>IFERROR(IF(A14="","",IF(C14="","Falta alcance",IF(COUNTIFS($A$6:$A$35,A14,$C$6:$C$35,C14)&gt;1,"Revisar duplicado",IF(NOT(AND(ISNUMBER($B$2),$B$2&gt;0,$B$2=INT($B$2),$B$2&lt;=DATE(9999,12,31))),"Revisar fecha de corte",IF(NOT(AND(ISNUMBER(D14),D14&gt;=1,D14&lt;=365,D14=INT(D14))),"Revisar intervalo",IF(E14="","Sin conteo cerrado",IF(NOT(AND(ISNUMBER(E14),E14&gt;0,E14=INT(E14),E14&lt;=$B$2,E14+D14&lt;=DATE(9999,12,31))),"Revisar fecha",IF(E14+D14&lt;$B$2,"Vencido",IF(E14+D14=$B$2,"Hoy","Programado"))))))))),"Revisar datos")</f>
        <v/>
      </c>
      <c r="H14" s="6" t="n"/>
      <c r="I14" s="6" t="n"/>
    </row>
    <row r="15" ht="55" customHeight="1">
      <c r="A15" s="10" t="n"/>
      <c r="B15" s="10" t="n"/>
      <c r="C15" s="10" t="n"/>
      <c r="D15" s="10" t="n"/>
      <c r="E15" s="11" t="n"/>
      <c r="F15" s="8">
        <f>IF(OR(G15="Programado",G15="Hoy",G15="Vencido"),E15+D15,"")</f>
        <v/>
      </c>
      <c r="G15" s="9">
        <f>IFERROR(IF(A15="","",IF(C15="","Falta alcance",IF(COUNTIFS($A$6:$A$35,A15,$C$6:$C$35,C15)&gt;1,"Revisar duplicado",IF(NOT(AND(ISNUMBER($B$2),$B$2&gt;0,$B$2=INT($B$2),$B$2&lt;=DATE(9999,12,31))),"Revisar fecha de corte",IF(NOT(AND(ISNUMBER(D15),D15&gt;=1,D15&lt;=365,D15=INT(D15))),"Revisar intervalo",IF(E15="","Sin conteo cerrado",IF(NOT(AND(ISNUMBER(E15),E15&gt;0,E15=INT(E15),E15&lt;=$B$2,E15+D15&lt;=DATE(9999,12,31))),"Revisar fecha",IF(E15+D15&lt;$B$2,"Vencido",IF(E15+D15=$B$2,"Hoy","Programado"))))))))),"Revisar datos")</f>
        <v/>
      </c>
      <c r="H15" s="10" t="n"/>
      <c r="I15" s="10" t="n"/>
    </row>
    <row r="16" ht="55" customHeight="1">
      <c r="A16" s="6" t="n"/>
      <c r="B16" s="6" t="n"/>
      <c r="C16" s="6" t="n"/>
      <c r="D16" s="6" t="n"/>
      <c r="E16" s="7" t="n"/>
      <c r="F16" s="8">
        <f>IF(OR(G16="Programado",G16="Hoy",G16="Vencido"),E16+D16,"")</f>
        <v/>
      </c>
      <c r="G16" s="9">
        <f>IFERROR(IF(A16="","",IF(C16="","Falta alcance",IF(COUNTIFS($A$6:$A$35,A16,$C$6:$C$35,C16)&gt;1,"Revisar duplicado",IF(NOT(AND(ISNUMBER($B$2),$B$2&gt;0,$B$2=INT($B$2),$B$2&lt;=DATE(9999,12,31))),"Revisar fecha de corte",IF(NOT(AND(ISNUMBER(D16),D16&gt;=1,D16&lt;=365,D16=INT(D16))),"Revisar intervalo",IF(E16="","Sin conteo cerrado",IF(NOT(AND(ISNUMBER(E16),E16&gt;0,E16=INT(E16),E16&lt;=$B$2,E16+D16&lt;=DATE(9999,12,31))),"Revisar fecha",IF(E16+D16&lt;$B$2,"Vencido",IF(E16+D16=$B$2,"Hoy","Programado"))))))))),"Revisar datos")</f>
        <v/>
      </c>
      <c r="H16" s="6" t="n"/>
      <c r="I16" s="6" t="n"/>
    </row>
    <row r="17" ht="55" customHeight="1">
      <c r="A17" s="10" t="n"/>
      <c r="B17" s="10" t="n"/>
      <c r="C17" s="10" t="n"/>
      <c r="D17" s="10" t="n"/>
      <c r="E17" s="11" t="n"/>
      <c r="F17" s="8">
        <f>IF(OR(G17="Programado",G17="Hoy",G17="Vencido"),E17+D17,"")</f>
        <v/>
      </c>
      <c r="G17" s="9">
        <f>IFERROR(IF(A17="","",IF(C17="","Falta alcance",IF(COUNTIFS($A$6:$A$35,A17,$C$6:$C$35,C17)&gt;1,"Revisar duplicado",IF(NOT(AND(ISNUMBER($B$2),$B$2&gt;0,$B$2=INT($B$2),$B$2&lt;=DATE(9999,12,31))),"Revisar fecha de corte",IF(NOT(AND(ISNUMBER(D17),D17&gt;=1,D17&lt;=365,D17=INT(D17))),"Revisar intervalo",IF(E17="","Sin conteo cerrado",IF(NOT(AND(ISNUMBER(E17),E17&gt;0,E17=INT(E17),E17&lt;=$B$2,E17+D17&lt;=DATE(9999,12,31))),"Revisar fecha",IF(E17+D17&lt;$B$2,"Vencido",IF(E17+D17=$B$2,"Hoy","Programado"))))))))),"Revisar datos")</f>
        <v/>
      </c>
      <c r="H17" s="10" t="n"/>
      <c r="I17" s="10" t="n"/>
    </row>
    <row r="18" ht="55" customHeight="1">
      <c r="A18" s="6" t="n"/>
      <c r="B18" s="6" t="n"/>
      <c r="C18" s="6" t="n"/>
      <c r="D18" s="6" t="n"/>
      <c r="E18" s="7" t="n"/>
      <c r="F18" s="8">
        <f>IF(OR(G18="Programado",G18="Hoy",G18="Vencido"),E18+D18,"")</f>
        <v/>
      </c>
      <c r="G18" s="9">
        <f>IFERROR(IF(A18="","",IF(C18="","Falta alcance",IF(COUNTIFS($A$6:$A$35,A18,$C$6:$C$35,C18)&gt;1,"Revisar duplicado",IF(NOT(AND(ISNUMBER($B$2),$B$2&gt;0,$B$2=INT($B$2),$B$2&lt;=DATE(9999,12,31))),"Revisar fecha de corte",IF(NOT(AND(ISNUMBER(D18),D18&gt;=1,D18&lt;=365,D18=INT(D18))),"Revisar intervalo",IF(E18="","Sin conteo cerrado",IF(NOT(AND(ISNUMBER(E18),E18&gt;0,E18=INT(E18),E18&lt;=$B$2,E18+D18&lt;=DATE(9999,12,31))),"Revisar fecha",IF(E18+D18&lt;$B$2,"Vencido",IF(E18+D18=$B$2,"Hoy","Programado"))))))))),"Revisar datos")</f>
        <v/>
      </c>
      <c r="H18" s="6" t="n"/>
      <c r="I18" s="6" t="n"/>
    </row>
    <row r="19" ht="55" customHeight="1">
      <c r="A19" s="10" t="n"/>
      <c r="B19" s="10" t="n"/>
      <c r="C19" s="10" t="n"/>
      <c r="D19" s="10" t="n"/>
      <c r="E19" s="11" t="n"/>
      <c r="F19" s="8">
        <f>IF(OR(G19="Programado",G19="Hoy",G19="Vencido"),E19+D19,"")</f>
        <v/>
      </c>
      <c r="G19" s="9">
        <f>IFERROR(IF(A19="","",IF(C19="","Falta alcance",IF(COUNTIFS($A$6:$A$35,A19,$C$6:$C$35,C19)&gt;1,"Revisar duplicado",IF(NOT(AND(ISNUMBER($B$2),$B$2&gt;0,$B$2=INT($B$2),$B$2&lt;=DATE(9999,12,31))),"Revisar fecha de corte",IF(NOT(AND(ISNUMBER(D19),D19&gt;=1,D19&lt;=365,D19=INT(D19))),"Revisar intervalo",IF(E19="","Sin conteo cerrado",IF(NOT(AND(ISNUMBER(E19),E19&gt;0,E19=INT(E19),E19&lt;=$B$2,E19+D19&lt;=DATE(9999,12,31))),"Revisar fecha",IF(E19+D19&lt;$B$2,"Vencido",IF(E19+D19=$B$2,"Hoy","Programado"))))))))),"Revisar datos")</f>
        <v/>
      </c>
      <c r="H19" s="10" t="n"/>
      <c r="I19" s="10" t="n"/>
    </row>
    <row r="20" ht="55" customHeight="1">
      <c r="A20" s="6" t="n"/>
      <c r="B20" s="6" t="n"/>
      <c r="C20" s="6" t="n"/>
      <c r="D20" s="6" t="n"/>
      <c r="E20" s="7" t="n"/>
      <c r="F20" s="8">
        <f>IF(OR(G20="Programado",G20="Hoy",G20="Vencido"),E20+D20,"")</f>
        <v/>
      </c>
      <c r="G20" s="9">
        <f>IFERROR(IF(A20="","",IF(C20="","Falta alcance",IF(COUNTIFS($A$6:$A$35,A20,$C$6:$C$35,C20)&gt;1,"Revisar duplicado",IF(NOT(AND(ISNUMBER($B$2),$B$2&gt;0,$B$2=INT($B$2),$B$2&lt;=DATE(9999,12,31))),"Revisar fecha de corte",IF(NOT(AND(ISNUMBER(D20),D20&gt;=1,D20&lt;=365,D20=INT(D20))),"Revisar intervalo",IF(E20="","Sin conteo cerrado",IF(NOT(AND(ISNUMBER(E20),E20&gt;0,E20=INT(E20),E20&lt;=$B$2,E20+D20&lt;=DATE(9999,12,31))),"Revisar fecha",IF(E20+D20&lt;$B$2,"Vencido",IF(E20+D20=$B$2,"Hoy","Programado"))))))))),"Revisar datos")</f>
        <v/>
      </c>
      <c r="H20" s="6" t="n"/>
      <c r="I20" s="6" t="n"/>
    </row>
    <row r="21" ht="55" customHeight="1">
      <c r="A21" s="10" t="n"/>
      <c r="B21" s="10" t="n"/>
      <c r="C21" s="10" t="n"/>
      <c r="D21" s="10" t="n"/>
      <c r="E21" s="11" t="n"/>
      <c r="F21" s="8">
        <f>IF(OR(G21="Programado",G21="Hoy",G21="Vencido"),E21+D21,"")</f>
        <v/>
      </c>
      <c r="G21" s="9">
        <f>IFERROR(IF(A21="","",IF(C21="","Falta alcance",IF(COUNTIFS($A$6:$A$35,A21,$C$6:$C$35,C21)&gt;1,"Revisar duplicado",IF(NOT(AND(ISNUMBER($B$2),$B$2&gt;0,$B$2=INT($B$2),$B$2&lt;=DATE(9999,12,31))),"Revisar fecha de corte",IF(NOT(AND(ISNUMBER(D21),D21&gt;=1,D21&lt;=365,D21=INT(D21))),"Revisar intervalo",IF(E21="","Sin conteo cerrado",IF(NOT(AND(ISNUMBER(E21),E21&gt;0,E21=INT(E21),E21&lt;=$B$2,E21+D21&lt;=DATE(9999,12,31))),"Revisar fecha",IF(E21+D21&lt;$B$2,"Vencido",IF(E21+D21=$B$2,"Hoy","Programado"))))))))),"Revisar datos")</f>
        <v/>
      </c>
      <c r="H21" s="10" t="n"/>
      <c r="I21" s="10" t="n"/>
    </row>
    <row r="22" ht="55" customHeight="1">
      <c r="A22" s="6" t="n"/>
      <c r="B22" s="6" t="n"/>
      <c r="C22" s="6" t="n"/>
      <c r="D22" s="6" t="n"/>
      <c r="E22" s="7" t="n"/>
      <c r="F22" s="8">
        <f>IF(OR(G22="Programado",G22="Hoy",G22="Vencido"),E22+D22,"")</f>
        <v/>
      </c>
      <c r="G22" s="9">
        <f>IFERROR(IF(A22="","",IF(C22="","Falta alcance",IF(COUNTIFS($A$6:$A$35,A22,$C$6:$C$35,C22)&gt;1,"Revisar duplicado",IF(NOT(AND(ISNUMBER($B$2),$B$2&gt;0,$B$2=INT($B$2),$B$2&lt;=DATE(9999,12,31))),"Revisar fecha de corte",IF(NOT(AND(ISNUMBER(D22),D22&gt;=1,D22&lt;=365,D22=INT(D22))),"Revisar intervalo",IF(E22="","Sin conteo cerrado",IF(NOT(AND(ISNUMBER(E22),E22&gt;0,E22=INT(E22),E22&lt;=$B$2,E22+D22&lt;=DATE(9999,12,31))),"Revisar fecha",IF(E22+D22&lt;$B$2,"Vencido",IF(E22+D22=$B$2,"Hoy","Programado"))))))))),"Revisar datos")</f>
        <v/>
      </c>
      <c r="H22" s="6" t="n"/>
      <c r="I22" s="6" t="n"/>
    </row>
    <row r="23" ht="55" customHeight="1">
      <c r="A23" s="10" t="n"/>
      <c r="B23" s="10" t="n"/>
      <c r="C23" s="10" t="n"/>
      <c r="D23" s="10" t="n"/>
      <c r="E23" s="11" t="n"/>
      <c r="F23" s="8">
        <f>IF(OR(G23="Programado",G23="Hoy",G23="Vencido"),E23+D23,"")</f>
        <v/>
      </c>
      <c r="G23" s="9">
        <f>IFERROR(IF(A23="","",IF(C23="","Falta alcance",IF(COUNTIFS($A$6:$A$35,A23,$C$6:$C$35,C23)&gt;1,"Revisar duplicado",IF(NOT(AND(ISNUMBER($B$2),$B$2&gt;0,$B$2=INT($B$2),$B$2&lt;=DATE(9999,12,31))),"Revisar fecha de corte",IF(NOT(AND(ISNUMBER(D23),D23&gt;=1,D23&lt;=365,D23=INT(D23))),"Revisar intervalo",IF(E23="","Sin conteo cerrado",IF(NOT(AND(ISNUMBER(E23),E23&gt;0,E23=INT(E23),E23&lt;=$B$2,E23+D23&lt;=DATE(9999,12,31))),"Revisar fecha",IF(E23+D23&lt;$B$2,"Vencido",IF(E23+D23=$B$2,"Hoy","Programado"))))))))),"Revisar datos")</f>
        <v/>
      </c>
      <c r="H23" s="10" t="n"/>
      <c r="I23" s="10" t="n"/>
    </row>
    <row r="24" ht="55" customHeight="1">
      <c r="A24" s="6" t="n"/>
      <c r="B24" s="6" t="n"/>
      <c r="C24" s="6" t="n"/>
      <c r="D24" s="6" t="n"/>
      <c r="E24" s="7" t="n"/>
      <c r="F24" s="8">
        <f>IF(OR(G24="Programado",G24="Hoy",G24="Vencido"),E24+D24,"")</f>
        <v/>
      </c>
      <c r="G24" s="9">
        <f>IFERROR(IF(A24="","",IF(C24="","Falta alcance",IF(COUNTIFS($A$6:$A$35,A24,$C$6:$C$35,C24)&gt;1,"Revisar duplicado",IF(NOT(AND(ISNUMBER($B$2),$B$2&gt;0,$B$2=INT($B$2),$B$2&lt;=DATE(9999,12,31))),"Revisar fecha de corte",IF(NOT(AND(ISNUMBER(D24),D24&gt;=1,D24&lt;=365,D24=INT(D24))),"Revisar intervalo",IF(E24="","Sin conteo cerrado",IF(NOT(AND(ISNUMBER(E24),E24&gt;0,E24=INT(E24),E24&lt;=$B$2,E24+D24&lt;=DATE(9999,12,31))),"Revisar fecha",IF(E24+D24&lt;$B$2,"Vencido",IF(E24+D24=$B$2,"Hoy","Programado"))))))))),"Revisar datos")</f>
        <v/>
      </c>
      <c r="H24" s="6" t="n"/>
      <c r="I24" s="6" t="n"/>
    </row>
    <row r="25" ht="55" customHeight="1">
      <c r="A25" s="10" t="n"/>
      <c r="B25" s="10" t="n"/>
      <c r="C25" s="10" t="n"/>
      <c r="D25" s="10" t="n"/>
      <c r="E25" s="11" t="n"/>
      <c r="F25" s="8">
        <f>IF(OR(G25="Programado",G25="Hoy",G25="Vencido"),E25+D25,"")</f>
        <v/>
      </c>
      <c r="G25" s="9">
        <f>IFERROR(IF(A25="","",IF(C25="","Falta alcance",IF(COUNTIFS($A$6:$A$35,A25,$C$6:$C$35,C25)&gt;1,"Revisar duplicado",IF(NOT(AND(ISNUMBER($B$2),$B$2&gt;0,$B$2=INT($B$2),$B$2&lt;=DATE(9999,12,31))),"Revisar fecha de corte",IF(NOT(AND(ISNUMBER(D25),D25&gt;=1,D25&lt;=365,D25=INT(D25))),"Revisar intervalo",IF(E25="","Sin conteo cerrado",IF(NOT(AND(ISNUMBER(E25),E25&gt;0,E25=INT(E25),E25&lt;=$B$2,E25+D25&lt;=DATE(9999,12,31))),"Revisar fecha",IF(E25+D25&lt;$B$2,"Vencido",IF(E25+D25=$B$2,"Hoy","Programado"))))))))),"Revisar datos")</f>
        <v/>
      </c>
      <c r="H25" s="10" t="n"/>
      <c r="I25" s="10" t="n"/>
    </row>
    <row r="26" ht="55" customHeight="1">
      <c r="A26" s="6" t="n"/>
      <c r="B26" s="6" t="n"/>
      <c r="C26" s="6" t="n"/>
      <c r="D26" s="6" t="n"/>
      <c r="E26" s="7" t="n"/>
      <c r="F26" s="8">
        <f>IF(OR(G26="Programado",G26="Hoy",G26="Vencido"),E26+D26,"")</f>
        <v/>
      </c>
      <c r="G26" s="9">
        <f>IFERROR(IF(A26="","",IF(C26="","Falta alcance",IF(COUNTIFS($A$6:$A$35,A26,$C$6:$C$35,C26)&gt;1,"Revisar duplicado",IF(NOT(AND(ISNUMBER($B$2),$B$2&gt;0,$B$2=INT($B$2),$B$2&lt;=DATE(9999,12,31))),"Revisar fecha de corte",IF(NOT(AND(ISNUMBER(D26),D26&gt;=1,D26&lt;=365,D26=INT(D26))),"Revisar intervalo",IF(E26="","Sin conteo cerrado",IF(NOT(AND(ISNUMBER(E26),E26&gt;0,E26=INT(E26),E26&lt;=$B$2,E26+D26&lt;=DATE(9999,12,31))),"Revisar fecha",IF(E26+D26&lt;$B$2,"Vencido",IF(E26+D26=$B$2,"Hoy","Programado"))))))))),"Revisar datos")</f>
        <v/>
      </c>
      <c r="H26" s="6" t="n"/>
      <c r="I26" s="6" t="n"/>
    </row>
    <row r="27" ht="55" customHeight="1">
      <c r="A27" s="10" t="n"/>
      <c r="B27" s="10" t="n"/>
      <c r="C27" s="10" t="n"/>
      <c r="D27" s="10" t="n"/>
      <c r="E27" s="11" t="n"/>
      <c r="F27" s="8">
        <f>IF(OR(G27="Programado",G27="Hoy",G27="Vencido"),E27+D27,"")</f>
        <v/>
      </c>
      <c r="G27" s="9">
        <f>IFERROR(IF(A27="","",IF(C27="","Falta alcance",IF(COUNTIFS($A$6:$A$35,A27,$C$6:$C$35,C27)&gt;1,"Revisar duplicado",IF(NOT(AND(ISNUMBER($B$2),$B$2&gt;0,$B$2=INT($B$2),$B$2&lt;=DATE(9999,12,31))),"Revisar fecha de corte",IF(NOT(AND(ISNUMBER(D27),D27&gt;=1,D27&lt;=365,D27=INT(D27))),"Revisar intervalo",IF(E27="","Sin conteo cerrado",IF(NOT(AND(ISNUMBER(E27),E27&gt;0,E27=INT(E27),E27&lt;=$B$2,E27+D27&lt;=DATE(9999,12,31))),"Revisar fecha",IF(E27+D27&lt;$B$2,"Vencido",IF(E27+D27=$B$2,"Hoy","Programado"))))))))),"Revisar datos")</f>
        <v/>
      </c>
      <c r="H27" s="10" t="n"/>
      <c r="I27" s="10" t="n"/>
    </row>
    <row r="28" ht="55" customHeight="1">
      <c r="A28" s="6" t="n"/>
      <c r="B28" s="6" t="n"/>
      <c r="C28" s="6" t="n"/>
      <c r="D28" s="6" t="n"/>
      <c r="E28" s="7" t="n"/>
      <c r="F28" s="8">
        <f>IF(OR(G28="Programado",G28="Hoy",G28="Vencido"),E28+D28,"")</f>
        <v/>
      </c>
      <c r="G28" s="9">
        <f>IFERROR(IF(A28="","",IF(C28="","Falta alcance",IF(COUNTIFS($A$6:$A$35,A28,$C$6:$C$35,C28)&gt;1,"Revisar duplicado",IF(NOT(AND(ISNUMBER($B$2),$B$2&gt;0,$B$2=INT($B$2),$B$2&lt;=DATE(9999,12,31))),"Revisar fecha de corte",IF(NOT(AND(ISNUMBER(D28),D28&gt;=1,D28&lt;=365,D28=INT(D28))),"Revisar intervalo",IF(E28="","Sin conteo cerrado",IF(NOT(AND(ISNUMBER(E28),E28&gt;0,E28=INT(E28),E28&lt;=$B$2,E28+D28&lt;=DATE(9999,12,31))),"Revisar fecha",IF(E28+D28&lt;$B$2,"Vencido",IF(E28+D28=$B$2,"Hoy","Programado"))))))))),"Revisar datos")</f>
        <v/>
      </c>
      <c r="H28" s="6" t="n"/>
      <c r="I28" s="6" t="n"/>
    </row>
    <row r="29" ht="55" customHeight="1">
      <c r="A29" s="10" t="n"/>
      <c r="B29" s="10" t="n"/>
      <c r="C29" s="10" t="n"/>
      <c r="D29" s="10" t="n"/>
      <c r="E29" s="11" t="n"/>
      <c r="F29" s="8">
        <f>IF(OR(G29="Programado",G29="Hoy",G29="Vencido"),E29+D29,"")</f>
        <v/>
      </c>
      <c r="G29" s="9">
        <f>IFERROR(IF(A29="","",IF(C29="","Falta alcance",IF(COUNTIFS($A$6:$A$35,A29,$C$6:$C$35,C29)&gt;1,"Revisar duplicado",IF(NOT(AND(ISNUMBER($B$2),$B$2&gt;0,$B$2=INT($B$2),$B$2&lt;=DATE(9999,12,31))),"Revisar fecha de corte",IF(NOT(AND(ISNUMBER(D29),D29&gt;=1,D29&lt;=365,D29=INT(D29))),"Revisar intervalo",IF(E29="","Sin conteo cerrado",IF(NOT(AND(ISNUMBER(E29),E29&gt;0,E29=INT(E29),E29&lt;=$B$2,E29+D29&lt;=DATE(9999,12,31))),"Revisar fecha",IF(E29+D29&lt;$B$2,"Vencido",IF(E29+D29=$B$2,"Hoy","Programado"))))))))),"Revisar datos")</f>
        <v/>
      </c>
      <c r="H29" s="10" t="n"/>
      <c r="I29" s="10" t="n"/>
    </row>
    <row r="30" ht="55" customHeight="1">
      <c r="A30" s="6" t="n"/>
      <c r="B30" s="6" t="n"/>
      <c r="C30" s="6" t="n"/>
      <c r="D30" s="6" t="n"/>
      <c r="E30" s="7" t="n"/>
      <c r="F30" s="8">
        <f>IF(OR(G30="Programado",G30="Hoy",G30="Vencido"),E30+D30,"")</f>
        <v/>
      </c>
      <c r="G30" s="9">
        <f>IFERROR(IF(A30="","",IF(C30="","Falta alcance",IF(COUNTIFS($A$6:$A$35,A30,$C$6:$C$35,C30)&gt;1,"Revisar duplicado",IF(NOT(AND(ISNUMBER($B$2),$B$2&gt;0,$B$2=INT($B$2),$B$2&lt;=DATE(9999,12,31))),"Revisar fecha de corte",IF(NOT(AND(ISNUMBER(D30),D30&gt;=1,D30&lt;=365,D30=INT(D30))),"Revisar intervalo",IF(E30="","Sin conteo cerrado",IF(NOT(AND(ISNUMBER(E30),E30&gt;0,E30=INT(E30),E30&lt;=$B$2,E30+D30&lt;=DATE(9999,12,31))),"Revisar fecha",IF(E30+D30&lt;$B$2,"Vencido",IF(E30+D30=$B$2,"Hoy","Programado"))))))))),"Revisar datos")</f>
        <v/>
      </c>
      <c r="H30" s="6" t="n"/>
      <c r="I30" s="6" t="n"/>
    </row>
    <row r="31" ht="55" customHeight="1">
      <c r="A31" s="10" t="n"/>
      <c r="B31" s="10" t="n"/>
      <c r="C31" s="10" t="n"/>
      <c r="D31" s="10" t="n"/>
      <c r="E31" s="11" t="n"/>
      <c r="F31" s="8">
        <f>IF(OR(G31="Programado",G31="Hoy",G31="Vencido"),E31+D31,"")</f>
        <v/>
      </c>
      <c r="G31" s="9">
        <f>IFERROR(IF(A31="","",IF(C31="","Falta alcance",IF(COUNTIFS($A$6:$A$35,A31,$C$6:$C$35,C31)&gt;1,"Revisar duplicado",IF(NOT(AND(ISNUMBER($B$2),$B$2&gt;0,$B$2=INT($B$2),$B$2&lt;=DATE(9999,12,31))),"Revisar fecha de corte",IF(NOT(AND(ISNUMBER(D31),D31&gt;=1,D31&lt;=365,D31=INT(D31))),"Revisar intervalo",IF(E31="","Sin conteo cerrado",IF(NOT(AND(ISNUMBER(E31),E31&gt;0,E31=INT(E31),E31&lt;=$B$2,E31+D31&lt;=DATE(9999,12,31))),"Revisar fecha",IF(E31+D31&lt;$B$2,"Vencido",IF(E31+D31=$B$2,"Hoy","Programado"))))))))),"Revisar datos")</f>
        <v/>
      </c>
      <c r="H31" s="10" t="n"/>
      <c r="I31" s="10" t="n"/>
    </row>
    <row r="32" ht="55" customHeight="1">
      <c r="A32" s="6" t="n"/>
      <c r="B32" s="6" t="n"/>
      <c r="C32" s="6" t="n"/>
      <c r="D32" s="6" t="n"/>
      <c r="E32" s="7" t="n"/>
      <c r="F32" s="8">
        <f>IF(OR(G32="Programado",G32="Hoy",G32="Vencido"),E32+D32,"")</f>
        <v/>
      </c>
      <c r="G32" s="9">
        <f>IFERROR(IF(A32="","",IF(C32="","Falta alcance",IF(COUNTIFS($A$6:$A$35,A32,$C$6:$C$35,C32)&gt;1,"Revisar duplicado",IF(NOT(AND(ISNUMBER($B$2),$B$2&gt;0,$B$2=INT($B$2),$B$2&lt;=DATE(9999,12,31))),"Revisar fecha de corte",IF(NOT(AND(ISNUMBER(D32),D32&gt;=1,D32&lt;=365,D32=INT(D32))),"Revisar intervalo",IF(E32="","Sin conteo cerrado",IF(NOT(AND(ISNUMBER(E32),E32&gt;0,E32=INT(E32),E32&lt;=$B$2,E32+D32&lt;=DATE(9999,12,31))),"Revisar fecha",IF(E32+D32&lt;$B$2,"Vencido",IF(E32+D32=$B$2,"Hoy","Programado"))))))))),"Revisar datos")</f>
        <v/>
      </c>
      <c r="H32" s="6" t="n"/>
      <c r="I32" s="6" t="n"/>
    </row>
    <row r="33" ht="55" customHeight="1">
      <c r="A33" s="10" t="n"/>
      <c r="B33" s="10" t="n"/>
      <c r="C33" s="10" t="n"/>
      <c r="D33" s="10" t="n"/>
      <c r="E33" s="11" t="n"/>
      <c r="F33" s="8">
        <f>IF(OR(G33="Programado",G33="Hoy",G33="Vencido"),E33+D33,"")</f>
        <v/>
      </c>
      <c r="G33" s="9">
        <f>IFERROR(IF(A33="","",IF(C33="","Falta alcance",IF(COUNTIFS($A$6:$A$35,A33,$C$6:$C$35,C33)&gt;1,"Revisar duplicado",IF(NOT(AND(ISNUMBER($B$2),$B$2&gt;0,$B$2=INT($B$2),$B$2&lt;=DATE(9999,12,31))),"Revisar fecha de corte",IF(NOT(AND(ISNUMBER(D33),D33&gt;=1,D33&lt;=365,D33=INT(D33))),"Revisar intervalo",IF(E33="","Sin conteo cerrado",IF(NOT(AND(ISNUMBER(E33),E33&gt;0,E33=INT(E33),E33&lt;=$B$2,E33+D33&lt;=DATE(9999,12,31))),"Revisar fecha",IF(E33+D33&lt;$B$2,"Vencido",IF(E33+D33=$B$2,"Hoy","Programado"))))))))),"Revisar datos")</f>
        <v/>
      </c>
      <c r="H33" s="10" t="n"/>
      <c r="I33" s="10" t="n"/>
    </row>
    <row r="34" ht="55" customHeight="1">
      <c r="A34" s="6" t="n"/>
      <c r="B34" s="6" t="n"/>
      <c r="C34" s="6" t="n"/>
      <c r="D34" s="6" t="n"/>
      <c r="E34" s="7" t="n"/>
      <c r="F34" s="8">
        <f>IF(OR(G34="Programado",G34="Hoy",G34="Vencido"),E34+D34,"")</f>
        <v/>
      </c>
      <c r="G34" s="9">
        <f>IFERROR(IF(A34="","",IF(C34="","Falta alcance",IF(COUNTIFS($A$6:$A$35,A34,$C$6:$C$35,C34)&gt;1,"Revisar duplicado",IF(NOT(AND(ISNUMBER($B$2),$B$2&gt;0,$B$2=INT($B$2),$B$2&lt;=DATE(9999,12,31))),"Revisar fecha de corte",IF(NOT(AND(ISNUMBER(D34),D34&gt;=1,D34&lt;=365,D34=INT(D34))),"Revisar intervalo",IF(E34="","Sin conteo cerrado",IF(NOT(AND(ISNUMBER(E34),E34&gt;0,E34=INT(E34),E34&lt;=$B$2,E34+D34&lt;=DATE(9999,12,31))),"Revisar fecha",IF(E34+D34&lt;$B$2,"Vencido",IF(E34+D34=$B$2,"Hoy","Programado"))))))))),"Revisar datos")</f>
        <v/>
      </c>
      <c r="H34" s="6" t="n"/>
      <c r="I34" s="6" t="n"/>
    </row>
    <row r="35" ht="55" customHeight="1">
      <c r="A35" s="10" t="n"/>
      <c r="B35" s="10" t="n"/>
      <c r="C35" s="10" t="n"/>
      <c r="D35" s="10" t="n"/>
      <c r="E35" s="11" t="n"/>
      <c r="F35" s="8">
        <f>IF(OR(G35="Programado",G35="Hoy",G35="Vencido"),E35+D35,"")</f>
        <v/>
      </c>
      <c r="G35" s="9">
        <f>IFERROR(IF(A35="","",IF(C35="","Falta alcance",IF(COUNTIFS($A$6:$A$35,A35,$C$6:$C$35,C35)&gt;1,"Revisar duplicado",IF(NOT(AND(ISNUMBER($B$2),$B$2&gt;0,$B$2=INT($B$2),$B$2&lt;=DATE(9999,12,31))),"Revisar fecha de corte",IF(NOT(AND(ISNUMBER(D35),D35&gt;=1,D35&lt;=365,D35=INT(D35))),"Revisar intervalo",IF(E35="","Sin conteo cerrado",IF(NOT(AND(ISNUMBER(E35),E35&gt;0,E35=INT(E35),E35&lt;=$B$2,E35+D35&lt;=DATE(9999,12,31))),"Revisar fecha",IF(E35+D35&lt;$B$2,"Vencido",IF(E35+D35=$B$2,"Hoy","Programado"))))))))),"Revisar datos")</f>
        <v/>
      </c>
      <c r="H35" s="10" t="n"/>
      <c r="I35" s="10" t="n"/>
    </row>
  </sheetData>
  <autoFilter ref="A5:I35"/>
  <dataValidations count="1">
    <dataValidation sqref="D6:D35" showDropDown="0" showInputMessage="0" showErrorMessage="1" allowBlank="1" type="whole" operator="between">
      <formula1>1</formula1>
      <formula2>365</formula2>
    </dataValidation>
  </dataValidation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I35"/>
  <sheetViews>
    <sheetView showGridLines="0" workbookViewId="0">
      <pane xSplit="3" ySplit="5" topLeftCell="D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22" customWidth="1" min="2" max="2"/>
    <col width="30" customWidth="1" min="3" max="3"/>
    <col width="22" customWidth="1" min="4" max="4"/>
    <col width="26" customWidth="1" min="5" max="5"/>
    <col width="26" customWidth="1" min="6" max="6"/>
    <col width="30" customWidth="1" min="7" max="7"/>
    <col width="30" customWidth="1" min="8" max="8"/>
    <col width="72" customWidth="1" min="9" max="9"/>
  </cols>
  <sheetData>
    <row r="1">
      <c r="A1" t="inlineStr">
        <is>
          <t>Seguimiento de próximas revisiones</t>
        </is>
      </c>
    </row>
    <row r="2">
      <c r="A2" t="inlineStr">
        <is>
          <t>Fecha de revisión</t>
        </is>
      </c>
      <c r="B2" s="4" t="n">
        <v>46333</v>
      </c>
    </row>
    <row r="3">
      <c r="A3" t="inlineStr">
        <is>
          <t>Entradas A:E, H:I. F:G calculadas. Intervalos manuales de 1 a 365 días; ejemplos ficticios.</t>
        </is>
      </c>
    </row>
    <row r="5" ht="42" customHeight="1">
      <c r="A5" s="5" t="inlineStr">
        <is>
          <t>SKU / variante</t>
        </is>
      </c>
      <c r="B5" s="5" t="inlineStr">
        <is>
          <t>Grupo elegido</t>
        </is>
      </c>
      <c r="C5" s="5" t="inlineStr">
        <is>
          <t>Zona / alcance</t>
        </is>
      </c>
      <c r="D5" s="5" t="inlineStr">
        <is>
          <t>Intervalo en días</t>
        </is>
      </c>
      <c r="E5" s="5" t="inlineStr">
        <is>
          <t>Último conteo cerrado</t>
        </is>
      </c>
      <c r="F5" s="5" t="inlineStr">
        <is>
          <t>Próximo conteo</t>
        </is>
      </c>
      <c r="G5" s="5" t="inlineStr">
        <is>
          <t>Estado de revisión</t>
        </is>
      </c>
      <c r="H5" s="5" t="inlineStr">
        <is>
          <t>Responsable</t>
        </is>
      </c>
      <c r="I5" s="5" t="inlineStr">
        <is>
          <t>Próxima acción / evidencia</t>
        </is>
      </c>
    </row>
    <row r="6" ht="55" customHeight="1">
      <c r="A6" s="6" t="inlineStr">
        <is>
          <t>CAB-C-1M</t>
        </is>
      </c>
      <c r="B6" s="6" t="inlineStr">
        <is>
          <t>A</t>
        </is>
      </c>
      <c r="C6" s="6" t="inlineStr">
        <is>
          <t>Mostrador A</t>
        </is>
      </c>
      <c r="D6" s="6" t="n">
        <v>7</v>
      </c>
      <c r="E6" s="7" t="n">
        <v>46328</v>
      </c>
      <c r="F6" s="8">
        <f>IF(OR(G6="Programado",G6="Hoy",G6="Vencido"),E6+D6,"")</f>
        <v/>
      </c>
      <c r="G6" s="9">
        <f>IFERROR(IF(A6="","",IF(C6="","Falta alcance",IF(COUNTIFS($A$6:$A$35,A6,$C$6:$C$35,C6)&gt;1,"Revisar duplicado",IF(NOT(AND(ISNUMBER($B$2),$B$2&gt;0,$B$2=INT($B$2),$B$2&lt;=DATE(9999,12,31))),"Revisar fecha de corte",IF(NOT(AND(ISNUMBER(D6),D6&gt;=1,D6&lt;=365,D6=INT(D6))),"Revisar intervalo",IF(E6="","Sin conteo cerrado",IF(NOT(AND(ISNUMBER(E6),E6&gt;0,E6=INT(E6),E6&lt;=$B$2,E6+D6&lt;=DATE(9999,12,31))),"Revisar fecha",IF(E6+D6&lt;$B$2,"Vencido",IF(E6+D6=$B$2,"Hoy","Programado"))))))))),"Revisar datos")</f>
        <v/>
      </c>
      <c r="H6" s="6" t="inlineStr">
        <is>
          <t>Operación A</t>
        </is>
      </c>
      <c r="I6" s="6" t="n"/>
    </row>
    <row r="7" ht="55" customHeight="1">
      <c r="A7" s="10" t="inlineStr">
        <is>
          <t>ADP-USB-NE</t>
        </is>
      </c>
      <c r="B7" s="10" t="inlineStr">
        <is>
          <t>A</t>
        </is>
      </c>
      <c r="C7" s="10" t="inlineStr">
        <is>
          <t>Mostrador A</t>
        </is>
      </c>
      <c r="D7" s="10" t="n">
        <v>7</v>
      </c>
      <c r="E7" s="11" t="n">
        <v>46328</v>
      </c>
      <c r="F7" s="8">
        <f>IF(OR(G7="Programado",G7="Hoy",G7="Vencido"),E7+D7,"")</f>
        <v/>
      </c>
      <c r="G7" s="9">
        <f>IFERROR(IF(A7="","",IF(C7="","Falta alcance",IF(COUNTIFS($A$6:$A$35,A7,$C$6:$C$35,C7)&gt;1,"Revisar duplicado",IF(NOT(AND(ISNUMBER($B$2),$B$2&gt;0,$B$2=INT($B$2),$B$2&lt;=DATE(9999,12,31))),"Revisar fecha de corte",IF(NOT(AND(ISNUMBER(D7),D7&gt;=1,D7&lt;=365,D7=INT(D7))),"Revisar intervalo",IF(E7="","Sin conteo cerrado",IF(NOT(AND(ISNUMBER(E7),E7&gt;0,E7=INT(E7),E7&lt;=$B$2,E7+D7&lt;=DATE(9999,12,31))),"Revisar fecha",IF(E7+D7&lt;$B$2,"Vencido",IF(E7+D7=$B$2,"Hoy","Programado"))))))))),"Revisar datos")</f>
        <v/>
      </c>
      <c r="H7" s="10" t="inlineStr">
        <is>
          <t>Operación A</t>
        </is>
      </c>
      <c r="I7" s="10" t="n"/>
    </row>
    <row r="8" ht="55" customHeight="1">
      <c r="A8" s="6" t="inlineStr">
        <is>
          <t>FUN-UNI-NE</t>
        </is>
      </c>
      <c r="B8" s="6" t="inlineStr">
        <is>
          <t>B</t>
        </is>
      </c>
      <c r="C8" s="6" t="inlineStr">
        <is>
          <t>Estante B</t>
        </is>
      </c>
      <c r="D8" s="6" t="n">
        <v>14</v>
      </c>
      <c r="E8" s="7" t="n">
        <v>46330</v>
      </c>
      <c r="F8" s="8">
        <f>IF(OR(G8="Programado",G8="Hoy",G8="Vencido"),E8+D8,"")</f>
        <v/>
      </c>
      <c r="G8" s="9">
        <f>IFERROR(IF(A8="","",IF(C8="","Falta alcance",IF(COUNTIFS($A$6:$A$35,A8,$C$6:$C$35,C8)&gt;1,"Revisar duplicado",IF(NOT(AND(ISNUMBER($B$2),$B$2&gt;0,$B$2=INT($B$2),$B$2&lt;=DATE(9999,12,31))),"Revisar fecha de corte",IF(NOT(AND(ISNUMBER(D8),D8&gt;=1,D8&lt;=365,D8=INT(D8))),"Revisar intervalo",IF(E8="","Sin conteo cerrado",IF(NOT(AND(ISNUMBER(E8),E8&gt;0,E8=INT(E8),E8&lt;=$B$2,E8+D8&lt;=DATE(9999,12,31))),"Revisar fecha",IF(E8+D8&lt;$B$2,"Vencido",IF(E8+D8=$B$2,"Hoy","Programado"))))))))),"Revisar datos")</f>
        <v/>
      </c>
      <c r="H8" s="6" t="inlineStr">
        <is>
          <t>Operación B</t>
        </is>
      </c>
      <c r="I8" s="6" t="n"/>
    </row>
    <row r="9" ht="55" customHeight="1">
      <c r="A9" s="10" t="inlineStr">
        <is>
          <t>SOP-MES-GR</t>
        </is>
      </c>
      <c r="B9" s="10" t="inlineStr">
        <is>
          <t>B</t>
        </is>
      </c>
      <c r="C9" s="10" t="inlineStr">
        <is>
          <t>Estante B</t>
        </is>
      </c>
      <c r="D9" s="10" t="n">
        <v>14</v>
      </c>
      <c r="E9" s="11" t="n">
        <v>46330</v>
      </c>
      <c r="F9" s="8">
        <f>IF(OR(G9="Programado",G9="Hoy",G9="Vencido"),E9+D9,"")</f>
        <v/>
      </c>
      <c r="G9" s="9">
        <f>IFERROR(IF(A9="","",IF(C9="","Falta alcance",IF(COUNTIFS($A$6:$A$35,A9,$C$6:$C$35,C9)&gt;1,"Revisar duplicado",IF(NOT(AND(ISNUMBER($B$2),$B$2&gt;0,$B$2=INT($B$2),$B$2&lt;=DATE(9999,12,31))),"Revisar fecha de corte",IF(NOT(AND(ISNUMBER(D9),D9&gt;=1,D9&lt;=365,D9=INT(D9))),"Revisar intervalo",IF(E9="","Sin conteo cerrado",IF(NOT(AND(ISNUMBER(E9),E9&gt;0,E9=INT(E9),E9&lt;=$B$2,E9+D9&lt;=DATE(9999,12,31))),"Revisar fecha",IF(E9+D9&lt;$B$2,"Vencido",IF(E9+D9=$B$2,"Hoy","Programado"))))))))),"Revisar datos")</f>
        <v/>
      </c>
      <c r="H9" s="10" t="inlineStr">
        <is>
          <t>Operación B</t>
        </is>
      </c>
      <c r="I9" s="10" t="n"/>
    </row>
    <row r="10" ht="55" customHeight="1">
      <c r="A10" s="6" t="inlineStr">
        <is>
          <t>EST-MAD-S</t>
        </is>
      </c>
      <c r="B10" s="6" t="inlineStr">
        <is>
          <t>C</t>
        </is>
      </c>
      <c r="C10" s="6" t="inlineStr">
        <is>
          <t>Bodega C</t>
        </is>
      </c>
      <c r="D10" s="6" t="n">
        <v>28</v>
      </c>
      <c r="E10" s="7" t="n">
        <v>46332</v>
      </c>
      <c r="F10" s="8">
        <f>IF(OR(G10="Programado",G10="Hoy",G10="Vencido"),E10+D10,"")</f>
        <v/>
      </c>
      <c r="G10" s="9">
        <f>IFERROR(IF(A10="","",IF(C10="","Falta alcance",IF(COUNTIFS($A$6:$A$35,A10,$C$6:$C$35,C10)&gt;1,"Revisar duplicado",IF(NOT(AND(ISNUMBER($B$2),$B$2&gt;0,$B$2=INT($B$2),$B$2&lt;=DATE(9999,12,31))),"Revisar fecha de corte",IF(NOT(AND(ISNUMBER(D10),D10&gt;=1,D10&lt;=365,D10=INT(D10))),"Revisar intervalo",IF(E10="","Sin conteo cerrado",IF(NOT(AND(ISNUMBER(E10),E10&gt;0,E10=INT(E10),E10&lt;=$B$2,E10+D10&lt;=DATE(9999,12,31))),"Revisar fecha",IF(E10+D10&lt;$B$2,"Vencido",IF(E10+D10=$B$2,"Hoy","Programado"))))))))),"Revisar datos")</f>
        <v/>
      </c>
      <c r="H10" s="6" t="inlineStr">
        <is>
          <t>Operación C</t>
        </is>
      </c>
      <c r="I10" s="6" t="n"/>
    </row>
    <row r="11" ht="55" customHeight="1">
      <c r="A11" s="10" t="inlineStr">
        <is>
          <t>ORG-CAB-6</t>
        </is>
      </c>
      <c r="B11" s="10" t="inlineStr">
        <is>
          <t>C</t>
        </is>
      </c>
      <c r="C11" s="10" t="inlineStr">
        <is>
          <t>Bodega C</t>
        </is>
      </c>
      <c r="D11" s="10" t="n">
        <v>28</v>
      </c>
      <c r="E11" s="11" t="n">
        <v>46332</v>
      </c>
      <c r="F11" s="8">
        <f>IF(OR(G11="Programado",G11="Hoy",G11="Vencido"),E11+D11,"")</f>
        <v/>
      </c>
      <c r="G11" s="9">
        <f>IFERROR(IF(A11="","",IF(C11="","Falta alcance",IF(COUNTIFS($A$6:$A$35,A11,$C$6:$C$35,C11)&gt;1,"Revisar duplicado",IF(NOT(AND(ISNUMBER($B$2),$B$2&gt;0,$B$2=INT($B$2),$B$2&lt;=DATE(9999,12,31))),"Revisar fecha de corte",IF(NOT(AND(ISNUMBER(D11),D11&gt;=1,D11&lt;=365,D11=INT(D11))),"Revisar intervalo",IF(E11="","Sin conteo cerrado",IF(NOT(AND(ISNUMBER(E11),E11&gt;0,E11=INT(E11),E11&lt;=$B$2,E11+D11&lt;=DATE(9999,12,31))),"Revisar fecha",IF(E11+D11&lt;$B$2,"Vencido",IF(E11+D11=$B$2,"Hoy","Programado"))))))))),"Revisar datos")</f>
        <v/>
      </c>
      <c r="H11" s="10" t="inlineStr">
        <is>
          <t>Operación C</t>
        </is>
      </c>
      <c r="I11" s="10" t="n"/>
    </row>
    <row r="12" ht="55" customHeight="1">
      <c r="A12" s="6" t="n"/>
      <c r="B12" s="6" t="n"/>
      <c r="C12" s="6" t="n"/>
      <c r="D12" s="6" t="n"/>
      <c r="E12" s="7" t="n"/>
      <c r="F12" s="8">
        <f>IF(OR(G12="Programado",G12="Hoy",G12="Vencido"),E12+D12,"")</f>
        <v/>
      </c>
      <c r="G12" s="9">
        <f>IFERROR(IF(A12="","",IF(C12="","Falta alcance",IF(COUNTIFS($A$6:$A$35,A12,$C$6:$C$35,C12)&gt;1,"Revisar duplicado",IF(NOT(AND(ISNUMBER($B$2),$B$2&gt;0,$B$2=INT($B$2),$B$2&lt;=DATE(9999,12,31))),"Revisar fecha de corte",IF(NOT(AND(ISNUMBER(D12),D12&gt;=1,D12&lt;=365,D12=INT(D12))),"Revisar intervalo",IF(E12="","Sin conteo cerrado",IF(NOT(AND(ISNUMBER(E12),E12&gt;0,E12=INT(E12),E12&lt;=$B$2,E12+D12&lt;=DATE(9999,12,31))),"Revisar fecha",IF(E12+D12&lt;$B$2,"Vencido",IF(E12+D12=$B$2,"Hoy","Programado"))))))))),"Revisar datos")</f>
        <v/>
      </c>
      <c r="H12" s="6" t="n"/>
      <c r="I12" s="6" t="n"/>
    </row>
    <row r="13" ht="55" customHeight="1">
      <c r="A13" s="10" t="n"/>
      <c r="B13" s="10" t="n"/>
      <c r="C13" s="10" t="n"/>
      <c r="D13" s="10" t="n"/>
      <c r="E13" s="11" t="n"/>
      <c r="F13" s="8">
        <f>IF(OR(G13="Programado",G13="Hoy",G13="Vencido"),E13+D13,"")</f>
        <v/>
      </c>
      <c r="G13" s="9">
        <f>IFERROR(IF(A13="","",IF(C13="","Falta alcance",IF(COUNTIFS($A$6:$A$35,A13,$C$6:$C$35,C13)&gt;1,"Revisar duplicado",IF(NOT(AND(ISNUMBER($B$2),$B$2&gt;0,$B$2=INT($B$2),$B$2&lt;=DATE(9999,12,31))),"Revisar fecha de corte",IF(NOT(AND(ISNUMBER(D13),D13&gt;=1,D13&lt;=365,D13=INT(D13))),"Revisar intervalo",IF(E13="","Sin conteo cerrado",IF(NOT(AND(ISNUMBER(E13),E13&gt;0,E13=INT(E13),E13&lt;=$B$2,E13+D13&lt;=DATE(9999,12,31))),"Revisar fecha",IF(E13+D13&lt;$B$2,"Vencido",IF(E13+D13=$B$2,"Hoy","Programado"))))))))),"Revisar datos")</f>
        <v/>
      </c>
      <c r="H13" s="10" t="n"/>
      <c r="I13" s="10" t="n"/>
    </row>
    <row r="14" ht="55" customHeight="1">
      <c r="A14" s="6" t="n"/>
      <c r="B14" s="6" t="n"/>
      <c r="C14" s="6" t="n"/>
      <c r="D14" s="6" t="n"/>
      <c r="E14" s="7" t="n"/>
      <c r="F14" s="8">
        <f>IF(OR(G14="Programado",G14="Hoy",G14="Vencido"),E14+D14,"")</f>
        <v/>
      </c>
      <c r="G14" s="9">
        <f>IFERROR(IF(A14="","",IF(C14="","Falta alcance",IF(COUNTIFS($A$6:$A$35,A14,$C$6:$C$35,C14)&gt;1,"Revisar duplicado",IF(NOT(AND(ISNUMBER($B$2),$B$2&gt;0,$B$2=INT($B$2),$B$2&lt;=DATE(9999,12,31))),"Revisar fecha de corte",IF(NOT(AND(ISNUMBER(D14),D14&gt;=1,D14&lt;=365,D14=INT(D14))),"Revisar intervalo",IF(E14="","Sin conteo cerrado",IF(NOT(AND(ISNUMBER(E14),E14&gt;0,E14=INT(E14),E14&lt;=$B$2,E14+D14&lt;=DATE(9999,12,31))),"Revisar fecha",IF(E14+D14&lt;$B$2,"Vencido",IF(E14+D14=$B$2,"Hoy","Programado"))))))))),"Revisar datos")</f>
        <v/>
      </c>
      <c r="H14" s="6" t="n"/>
      <c r="I14" s="6" t="n"/>
    </row>
    <row r="15" ht="55" customHeight="1">
      <c r="A15" s="10" t="n"/>
      <c r="B15" s="10" t="n"/>
      <c r="C15" s="10" t="n"/>
      <c r="D15" s="10" t="n"/>
      <c r="E15" s="11" t="n"/>
      <c r="F15" s="8">
        <f>IF(OR(G15="Programado",G15="Hoy",G15="Vencido"),E15+D15,"")</f>
        <v/>
      </c>
      <c r="G15" s="9">
        <f>IFERROR(IF(A15="","",IF(C15="","Falta alcance",IF(COUNTIFS($A$6:$A$35,A15,$C$6:$C$35,C15)&gt;1,"Revisar duplicado",IF(NOT(AND(ISNUMBER($B$2),$B$2&gt;0,$B$2=INT($B$2),$B$2&lt;=DATE(9999,12,31))),"Revisar fecha de corte",IF(NOT(AND(ISNUMBER(D15),D15&gt;=1,D15&lt;=365,D15=INT(D15))),"Revisar intervalo",IF(E15="","Sin conteo cerrado",IF(NOT(AND(ISNUMBER(E15),E15&gt;0,E15=INT(E15),E15&lt;=$B$2,E15+D15&lt;=DATE(9999,12,31))),"Revisar fecha",IF(E15+D15&lt;$B$2,"Vencido",IF(E15+D15=$B$2,"Hoy","Programado"))))))))),"Revisar datos")</f>
        <v/>
      </c>
      <c r="H15" s="10" t="n"/>
      <c r="I15" s="10" t="n"/>
    </row>
    <row r="16" ht="55" customHeight="1">
      <c r="A16" s="6" t="n"/>
      <c r="B16" s="6" t="n"/>
      <c r="C16" s="6" t="n"/>
      <c r="D16" s="6" t="n"/>
      <c r="E16" s="7" t="n"/>
      <c r="F16" s="8">
        <f>IF(OR(G16="Programado",G16="Hoy",G16="Vencido"),E16+D16,"")</f>
        <v/>
      </c>
      <c r="G16" s="9">
        <f>IFERROR(IF(A16="","",IF(C16="","Falta alcance",IF(COUNTIFS($A$6:$A$35,A16,$C$6:$C$35,C16)&gt;1,"Revisar duplicado",IF(NOT(AND(ISNUMBER($B$2),$B$2&gt;0,$B$2=INT($B$2),$B$2&lt;=DATE(9999,12,31))),"Revisar fecha de corte",IF(NOT(AND(ISNUMBER(D16),D16&gt;=1,D16&lt;=365,D16=INT(D16))),"Revisar intervalo",IF(E16="","Sin conteo cerrado",IF(NOT(AND(ISNUMBER(E16),E16&gt;0,E16=INT(E16),E16&lt;=$B$2,E16+D16&lt;=DATE(9999,12,31))),"Revisar fecha",IF(E16+D16&lt;$B$2,"Vencido",IF(E16+D16=$B$2,"Hoy","Programado"))))))))),"Revisar datos")</f>
        <v/>
      </c>
      <c r="H16" s="6" t="n"/>
      <c r="I16" s="6" t="n"/>
    </row>
    <row r="17" ht="55" customHeight="1">
      <c r="A17" s="10" t="n"/>
      <c r="B17" s="10" t="n"/>
      <c r="C17" s="10" t="n"/>
      <c r="D17" s="10" t="n"/>
      <c r="E17" s="11" t="n"/>
      <c r="F17" s="8">
        <f>IF(OR(G17="Programado",G17="Hoy",G17="Vencido"),E17+D17,"")</f>
        <v/>
      </c>
      <c r="G17" s="9">
        <f>IFERROR(IF(A17="","",IF(C17="","Falta alcance",IF(COUNTIFS($A$6:$A$35,A17,$C$6:$C$35,C17)&gt;1,"Revisar duplicado",IF(NOT(AND(ISNUMBER($B$2),$B$2&gt;0,$B$2=INT($B$2),$B$2&lt;=DATE(9999,12,31))),"Revisar fecha de corte",IF(NOT(AND(ISNUMBER(D17),D17&gt;=1,D17&lt;=365,D17=INT(D17))),"Revisar intervalo",IF(E17="","Sin conteo cerrado",IF(NOT(AND(ISNUMBER(E17),E17&gt;0,E17=INT(E17),E17&lt;=$B$2,E17+D17&lt;=DATE(9999,12,31))),"Revisar fecha",IF(E17+D17&lt;$B$2,"Vencido",IF(E17+D17=$B$2,"Hoy","Programado"))))))))),"Revisar datos")</f>
        <v/>
      </c>
      <c r="H17" s="10" t="n"/>
      <c r="I17" s="10" t="n"/>
    </row>
    <row r="18" ht="55" customHeight="1">
      <c r="A18" s="6" t="n"/>
      <c r="B18" s="6" t="n"/>
      <c r="C18" s="6" t="n"/>
      <c r="D18" s="6" t="n"/>
      <c r="E18" s="7" t="n"/>
      <c r="F18" s="8">
        <f>IF(OR(G18="Programado",G18="Hoy",G18="Vencido"),E18+D18,"")</f>
        <v/>
      </c>
      <c r="G18" s="9">
        <f>IFERROR(IF(A18="","",IF(C18="","Falta alcance",IF(COUNTIFS($A$6:$A$35,A18,$C$6:$C$35,C18)&gt;1,"Revisar duplicado",IF(NOT(AND(ISNUMBER($B$2),$B$2&gt;0,$B$2=INT($B$2),$B$2&lt;=DATE(9999,12,31))),"Revisar fecha de corte",IF(NOT(AND(ISNUMBER(D18),D18&gt;=1,D18&lt;=365,D18=INT(D18))),"Revisar intervalo",IF(E18="","Sin conteo cerrado",IF(NOT(AND(ISNUMBER(E18),E18&gt;0,E18=INT(E18),E18&lt;=$B$2,E18+D18&lt;=DATE(9999,12,31))),"Revisar fecha",IF(E18+D18&lt;$B$2,"Vencido",IF(E18+D18=$B$2,"Hoy","Programado"))))))))),"Revisar datos")</f>
        <v/>
      </c>
      <c r="H18" s="6" t="n"/>
      <c r="I18" s="6" t="n"/>
    </row>
    <row r="19" ht="55" customHeight="1">
      <c r="A19" s="10" t="n"/>
      <c r="B19" s="10" t="n"/>
      <c r="C19" s="10" t="n"/>
      <c r="D19" s="10" t="n"/>
      <c r="E19" s="11" t="n"/>
      <c r="F19" s="8">
        <f>IF(OR(G19="Programado",G19="Hoy",G19="Vencido"),E19+D19,"")</f>
        <v/>
      </c>
      <c r="G19" s="9">
        <f>IFERROR(IF(A19="","",IF(C19="","Falta alcance",IF(COUNTIFS($A$6:$A$35,A19,$C$6:$C$35,C19)&gt;1,"Revisar duplicado",IF(NOT(AND(ISNUMBER($B$2),$B$2&gt;0,$B$2=INT($B$2),$B$2&lt;=DATE(9999,12,31))),"Revisar fecha de corte",IF(NOT(AND(ISNUMBER(D19),D19&gt;=1,D19&lt;=365,D19=INT(D19))),"Revisar intervalo",IF(E19="","Sin conteo cerrado",IF(NOT(AND(ISNUMBER(E19),E19&gt;0,E19=INT(E19),E19&lt;=$B$2,E19+D19&lt;=DATE(9999,12,31))),"Revisar fecha",IF(E19+D19&lt;$B$2,"Vencido",IF(E19+D19=$B$2,"Hoy","Programado"))))))))),"Revisar datos")</f>
        <v/>
      </c>
      <c r="H19" s="10" t="n"/>
      <c r="I19" s="10" t="n"/>
    </row>
    <row r="20" ht="55" customHeight="1">
      <c r="A20" s="6" t="n"/>
      <c r="B20" s="6" t="n"/>
      <c r="C20" s="6" t="n"/>
      <c r="D20" s="6" t="n"/>
      <c r="E20" s="7" t="n"/>
      <c r="F20" s="8">
        <f>IF(OR(G20="Programado",G20="Hoy",G20="Vencido"),E20+D20,"")</f>
        <v/>
      </c>
      <c r="G20" s="9">
        <f>IFERROR(IF(A20="","",IF(C20="","Falta alcance",IF(COUNTIFS($A$6:$A$35,A20,$C$6:$C$35,C20)&gt;1,"Revisar duplicado",IF(NOT(AND(ISNUMBER($B$2),$B$2&gt;0,$B$2=INT($B$2),$B$2&lt;=DATE(9999,12,31))),"Revisar fecha de corte",IF(NOT(AND(ISNUMBER(D20),D20&gt;=1,D20&lt;=365,D20=INT(D20))),"Revisar intervalo",IF(E20="","Sin conteo cerrado",IF(NOT(AND(ISNUMBER(E20),E20&gt;0,E20=INT(E20),E20&lt;=$B$2,E20+D20&lt;=DATE(9999,12,31))),"Revisar fecha",IF(E20+D20&lt;$B$2,"Vencido",IF(E20+D20=$B$2,"Hoy","Programado"))))))))),"Revisar datos")</f>
        <v/>
      </c>
      <c r="H20" s="6" t="n"/>
      <c r="I20" s="6" t="n"/>
    </row>
    <row r="21" ht="55" customHeight="1">
      <c r="A21" s="10" t="n"/>
      <c r="B21" s="10" t="n"/>
      <c r="C21" s="10" t="n"/>
      <c r="D21" s="10" t="n"/>
      <c r="E21" s="11" t="n"/>
      <c r="F21" s="8">
        <f>IF(OR(G21="Programado",G21="Hoy",G21="Vencido"),E21+D21,"")</f>
        <v/>
      </c>
      <c r="G21" s="9">
        <f>IFERROR(IF(A21="","",IF(C21="","Falta alcance",IF(COUNTIFS($A$6:$A$35,A21,$C$6:$C$35,C21)&gt;1,"Revisar duplicado",IF(NOT(AND(ISNUMBER($B$2),$B$2&gt;0,$B$2=INT($B$2),$B$2&lt;=DATE(9999,12,31))),"Revisar fecha de corte",IF(NOT(AND(ISNUMBER(D21),D21&gt;=1,D21&lt;=365,D21=INT(D21))),"Revisar intervalo",IF(E21="","Sin conteo cerrado",IF(NOT(AND(ISNUMBER(E21),E21&gt;0,E21=INT(E21),E21&lt;=$B$2,E21+D21&lt;=DATE(9999,12,31))),"Revisar fecha",IF(E21+D21&lt;$B$2,"Vencido",IF(E21+D21=$B$2,"Hoy","Programado"))))))))),"Revisar datos")</f>
        <v/>
      </c>
      <c r="H21" s="10" t="n"/>
      <c r="I21" s="10" t="n"/>
    </row>
    <row r="22" ht="55" customHeight="1">
      <c r="A22" s="6" t="n"/>
      <c r="B22" s="6" t="n"/>
      <c r="C22" s="6" t="n"/>
      <c r="D22" s="6" t="n"/>
      <c r="E22" s="7" t="n"/>
      <c r="F22" s="8">
        <f>IF(OR(G22="Programado",G22="Hoy",G22="Vencido"),E22+D22,"")</f>
        <v/>
      </c>
      <c r="G22" s="9">
        <f>IFERROR(IF(A22="","",IF(C22="","Falta alcance",IF(COUNTIFS($A$6:$A$35,A22,$C$6:$C$35,C22)&gt;1,"Revisar duplicado",IF(NOT(AND(ISNUMBER($B$2),$B$2&gt;0,$B$2=INT($B$2),$B$2&lt;=DATE(9999,12,31))),"Revisar fecha de corte",IF(NOT(AND(ISNUMBER(D22),D22&gt;=1,D22&lt;=365,D22=INT(D22))),"Revisar intervalo",IF(E22="","Sin conteo cerrado",IF(NOT(AND(ISNUMBER(E22),E22&gt;0,E22=INT(E22),E22&lt;=$B$2,E22+D22&lt;=DATE(9999,12,31))),"Revisar fecha",IF(E22+D22&lt;$B$2,"Vencido",IF(E22+D22=$B$2,"Hoy","Programado"))))))))),"Revisar datos")</f>
        <v/>
      </c>
      <c r="H22" s="6" t="n"/>
      <c r="I22" s="6" t="n"/>
    </row>
    <row r="23" ht="55" customHeight="1">
      <c r="A23" s="10" t="n"/>
      <c r="B23" s="10" t="n"/>
      <c r="C23" s="10" t="n"/>
      <c r="D23" s="10" t="n"/>
      <c r="E23" s="11" t="n"/>
      <c r="F23" s="8">
        <f>IF(OR(G23="Programado",G23="Hoy",G23="Vencido"),E23+D23,"")</f>
        <v/>
      </c>
      <c r="G23" s="9">
        <f>IFERROR(IF(A23="","",IF(C23="","Falta alcance",IF(COUNTIFS($A$6:$A$35,A23,$C$6:$C$35,C23)&gt;1,"Revisar duplicado",IF(NOT(AND(ISNUMBER($B$2),$B$2&gt;0,$B$2=INT($B$2),$B$2&lt;=DATE(9999,12,31))),"Revisar fecha de corte",IF(NOT(AND(ISNUMBER(D23),D23&gt;=1,D23&lt;=365,D23=INT(D23))),"Revisar intervalo",IF(E23="","Sin conteo cerrado",IF(NOT(AND(ISNUMBER(E23),E23&gt;0,E23=INT(E23),E23&lt;=$B$2,E23+D23&lt;=DATE(9999,12,31))),"Revisar fecha",IF(E23+D23&lt;$B$2,"Vencido",IF(E23+D23=$B$2,"Hoy","Programado"))))))))),"Revisar datos")</f>
        <v/>
      </c>
      <c r="H23" s="10" t="n"/>
      <c r="I23" s="10" t="n"/>
    </row>
    <row r="24" ht="55" customHeight="1">
      <c r="A24" s="6" t="n"/>
      <c r="B24" s="6" t="n"/>
      <c r="C24" s="6" t="n"/>
      <c r="D24" s="6" t="n"/>
      <c r="E24" s="7" t="n"/>
      <c r="F24" s="8">
        <f>IF(OR(G24="Programado",G24="Hoy",G24="Vencido"),E24+D24,"")</f>
        <v/>
      </c>
      <c r="G24" s="9">
        <f>IFERROR(IF(A24="","",IF(C24="","Falta alcance",IF(COUNTIFS($A$6:$A$35,A24,$C$6:$C$35,C24)&gt;1,"Revisar duplicado",IF(NOT(AND(ISNUMBER($B$2),$B$2&gt;0,$B$2=INT($B$2),$B$2&lt;=DATE(9999,12,31))),"Revisar fecha de corte",IF(NOT(AND(ISNUMBER(D24),D24&gt;=1,D24&lt;=365,D24=INT(D24))),"Revisar intervalo",IF(E24="","Sin conteo cerrado",IF(NOT(AND(ISNUMBER(E24),E24&gt;0,E24=INT(E24),E24&lt;=$B$2,E24+D24&lt;=DATE(9999,12,31))),"Revisar fecha",IF(E24+D24&lt;$B$2,"Vencido",IF(E24+D24=$B$2,"Hoy","Programado"))))))))),"Revisar datos")</f>
        <v/>
      </c>
      <c r="H24" s="6" t="n"/>
      <c r="I24" s="6" t="n"/>
    </row>
    <row r="25" ht="55" customHeight="1">
      <c r="A25" s="10" t="n"/>
      <c r="B25" s="10" t="n"/>
      <c r="C25" s="10" t="n"/>
      <c r="D25" s="10" t="n"/>
      <c r="E25" s="11" t="n"/>
      <c r="F25" s="8">
        <f>IF(OR(G25="Programado",G25="Hoy",G25="Vencido"),E25+D25,"")</f>
        <v/>
      </c>
      <c r="G25" s="9">
        <f>IFERROR(IF(A25="","",IF(C25="","Falta alcance",IF(COUNTIFS($A$6:$A$35,A25,$C$6:$C$35,C25)&gt;1,"Revisar duplicado",IF(NOT(AND(ISNUMBER($B$2),$B$2&gt;0,$B$2=INT($B$2),$B$2&lt;=DATE(9999,12,31))),"Revisar fecha de corte",IF(NOT(AND(ISNUMBER(D25),D25&gt;=1,D25&lt;=365,D25=INT(D25))),"Revisar intervalo",IF(E25="","Sin conteo cerrado",IF(NOT(AND(ISNUMBER(E25),E25&gt;0,E25=INT(E25),E25&lt;=$B$2,E25+D25&lt;=DATE(9999,12,31))),"Revisar fecha",IF(E25+D25&lt;$B$2,"Vencido",IF(E25+D25=$B$2,"Hoy","Programado"))))))))),"Revisar datos")</f>
        <v/>
      </c>
      <c r="H25" s="10" t="n"/>
      <c r="I25" s="10" t="n"/>
    </row>
    <row r="26" ht="55" customHeight="1">
      <c r="A26" s="6" t="n"/>
      <c r="B26" s="6" t="n"/>
      <c r="C26" s="6" t="n"/>
      <c r="D26" s="6" t="n"/>
      <c r="E26" s="7" t="n"/>
      <c r="F26" s="8">
        <f>IF(OR(G26="Programado",G26="Hoy",G26="Vencido"),E26+D26,"")</f>
        <v/>
      </c>
      <c r="G26" s="9">
        <f>IFERROR(IF(A26="","",IF(C26="","Falta alcance",IF(COUNTIFS($A$6:$A$35,A26,$C$6:$C$35,C26)&gt;1,"Revisar duplicado",IF(NOT(AND(ISNUMBER($B$2),$B$2&gt;0,$B$2=INT($B$2),$B$2&lt;=DATE(9999,12,31))),"Revisar fecha de corte",IF(NOT(AND(ISNUMBER(D26),D26&gt;=1,D26&lt;=365,D26=INT(D26))),"Revisar intervalo",IF(E26="","Sin conteo cerrado",IF(NOT(AND(ISNUMBER(E26),E26&gt;0,E26=INT(E26),E26&lt;=$B$2,E26+D26&lt;=DATE(9999,12,31))),"Revisar fecha",IF(E26+D26&lt;$B$2,"Vencido",IF(E26+D26=$B$2,"Hoy","Programado"))))))))),"Revisar datos")</f>
        <v/>
      </c>
      <c r="H26" s="6" t="n"/>
      <c r="I26" s="6" t="n"/>
    </row>
    <row r="27" ht="55" customHeight="1">
      <c r="A27" s="10" t="n"/>
      <c r="B27" s="10" t="n"/>
      <c r="C27" s="10" t="n"/>
      <c r="D27" s="10" t="n"/>
      <c r="E27" s="11" t="n"/>
      <c r="F27" s="8">
        <f>IF(OR(G27="Programado",G27="Hoy",G27="Vencido"),E27+D27,"")</f>
        <v/>
      </c>
      <c r="G27" s="9">
        <f>IFERROR(IF(A27="","",IF(C27="","Falta alcance",IF(COUNTIFS($A$6:$A$35,A27,$C$6:$C$35,C27)&gt;1,"Revisar duplicado",IF(NOT(AND(ISNUMBER($B$2),$B$2&gt;0,$B$2=INT($B$2),$B$2&lt;=DATE(9999,12,31))),"Revisar fecha de corte",IF(NOT(AND(ISNUMBER(D27),D27&gt;=1,D27&lt;=365,D27=INT(D27))),"Revisar intervalo",IF(E27="","Sin conteo cerrado",IF(NOT(AND(ISNUMBER(E27),E27&gt;0,E27=INT(E27),E27&lt;=$B$2,E27+D27&lt;=DATE(9999,12,31))),"Revisar fecha",IF(E27+D27&lt;$B$2,"Vencido",IF(E27+D27=$B$2,"Hoy","Programado"))))))))),"Revisar datos")</f>
        <v/>
      </c>
      <c r="H27" s="10" t="n"/>
      <c r="I27" s="10" t="n"/>
    </row>
    <row r="28" ht="55" customHeight="1">
      <c r="A28" s="6" t="n"/>
      <c r="B28" s="6" t="n"/>
      <c r="C28" s="6" t="n"/>
      <c r="D28" s="6" t="n"/>
      <c r="E28" s="7" t="n"/>
      <c r="F28" s="8">
        <f>IF(OR(G28="Programado",G28="Hoy",G28="Vencido"),E28+D28,"")</f>
        <v/>
      </c>
      <c r="G28" s="9">
        <f>IFERROR(IF(A28="","",IF(C28="","Falta alcance",IF(COUNTIFS($A$6:$A$35,A28,$C$6:$C$35,C28)&gt;1,"Revisar duplicado",IF(NOT(AND(ISNUMBER($B$2),$B$2&gt;0,$B$2=INT($B$2),$B$2&lt;=DATE(9999,12,31))),"Revisar fecha de corte",IF(NOT(AND(ISNUMBER(D28),D28&gt;=1,D28&lt;=365,D28=INT(D28))),"Revisar intervalo",IF(E28="","Sin conteo cerrado",IF(NOT(AND(ISNUMBER(E28),E28&gt;0,E28=INT(E28),E28&lt;=$B$2,E28+D28&lt;=DATE(9999,12,31))),"Revisar fecha",IF(E28+D28&lt;$B$2,"Vencido",IF(E28+D28=$B$2,"Hoy","Programado"))))))))),"Revisar datos")</f>
        <v/>
      </c>
      <c r="H28" s="6" t="n"/>
      <c r="I28" s="6" t="n"/>
    </row>
    <row r="29" ht="55" customHeight="1">
      <c r="A29" s="10" t="n"/>
      <c r="B29" s="10" t="n"/>
      <c r="C29" s="10" t="n"/>
      <c r="D29" s="10" t="n"/>
      <c r="E29" s="11" t="n"/>
      <c r="F29" s="8">
        <f>IF(OR(G29="Programado",G29="Hoy",G29="Vencido"),E29+D29,"")</f>
        <v/>
      </c>
      <c r="G29" s="9">
        <f>IFERROR(IF(A29="","",IF(C29="","Falta alcance",IF(COUNTIFS($A$6:$A$35,A29,$C$6:$C$35,C29)&gt;1,"Revisar duplicado",IF(NOT(AND(ISNUMBER($B$2),$B$2&gt;0,$B$2=INT($B$2),$B$2&lt;=DATE(9999,12,31))),"Revisar fecha de corte",IF(NOT(AND(ISNUMBER(D29),D29&gt;=1,D29&lt;=365,D29=INT(D29))),"Revisar intervalo",IF(E29="","Sin conteo cerrado",IF(NOT(AND(ISNUMBER(E29),E29&gt;0,E29=INT(E29),E29&lt;=$B$2,E29+D29&lt;=DATE(9999,12,31))),"Revisar fecha",IF(E29+D29&lt;$B$2,"Vencido",IF(E29+D29=$B$2,"Hoy","Programado"))))))))),"Revisar datos")</f>
        <v/>
      </c>
      <c r="H29" s="10" t="n"/>
      <c r="I29" s="10" t="n"/>
    </row>
    <row r="30" ht="55" customHeight="1">
      <c r="A30" s="6" t="n"/>
      <c r="B30" s="6" t="n"/>
      <c r="C30" s="6" t="n"/>
      <c r="D30" s="6" t="n"/>
      <c r="E30" s="7" t="n"/>
      <c r="F30" s="8">
        <f>IF(OR(G30="Programado",G30="Hoy",G30="Vencido"),E30+D30,"")</f>
        <v/>
      </c>
      <c r="G30" s="9">
        <f>IFERROR(IF(A30="","",IF(C30="","Falta alcance",IF(COUNTIFS($A$6:$A$35,A30,$C$6:$C$35,C30)&gt;1,"Revisar duplicado",IF(NOT(AND(ISNUMBER($B$2),$B$2&gt;0,$B$2=INT($B$2),$B$2&lt;=DATE(9999,12,31))),"Revisar fecha de corte",IF(NOT(AND(ISNUMBER(D30),D30&gt;=1,D30&lt;=365,D30=INT(D30))),"Revisar intervalo",IF(E30="","Sin conteo cerrado",IF(NOT(AND(ISNUMBER(E30),E30&gt;0,E30=INT(E30),E30&lt;=$B$2,E30+D30&lt;=DATE(9999,12,31))),"Revisar fecha",IF(E30+D30&lt;$B$2,"Vencido",IF(E30+D30=$B$2,"Hoy","Programado"))))))))),"Revisar datos")</f>
        <v/>
      </c>
      <c r="H30" s="6" t="n"/>
      <c r="I30" s="6" t="n"/>
    </row>
    <row r="31" ht="55" customHeight="1">
      <c r="A31" s="10" t="n"/>
      <c r="B31" s="10" t="n"/>
      <c r="C31" s="10" t="n"/>
      <c r="D31" s="10" t="n"/>
      <c r="E31" s="11" t="n"/>
      <c r="F31" s="8">
        <f>IF(OR(G31="Programado",G31="Hoy",G31="Vencido"),E31+D31,"")</f>
        <v/>
      </c>
      <c r="G31" s="9">
        <f>IFERROR(IF(A31="","",IF(C31="","Falta alcance",IF(COUNTIFS($A$6:$A$35,A31,$C$6:$C$35,C31)&gt;1,"Revisar duplicado",IF(NOT(AND(ISNUMBER($B$2),$B$2&gt;0,$B$2=INT($B$2),$B$2&lt;=DATE(9999,12,31))),"Revisar fecha de corte",IF(NOT(AND(ISNUMBER(D31),D31&gt;=1,D31&lt;=365,D31=INT(D31))),"Revisar intervalo",IF(E31="","Sin conteo cerrado",IF(NOT(AND(ISNUMBER(E31),E31&gt;0,E31=INT(E31),E31&lt;=$B$2,E31+D31&lt;=DATE(9999,12,31))),"Revisar fecha",IF(E31+D31&lt;$B$2,"Vencido",IF(E31+D31=$B$2,"Hoy","Programado"))))))))),"Revisar datos")</f>
        <v/>
      </c>
      <c r="H31" s="10" t="n"/>
      <c r="I31" s="10" t="n"/>
    </row>
    <row r="32" ht="55" customHeight="1">
      <c r="A32" s="6" t="n"/>
      <c r="B32" s="6" t="n"/>
      <c r="C32" s="6" t="n"/>
      <c r="D32" s="6" t="n"/>
      <c r="E32" s="7" t="n"/>
      <c r="F32" s="8">
        <f>IF(OR(G32="Programado",G32="Hoy",G32="Vencido"),E32+D32,"")</f>
        <v/>
      </c>
      <c r="G32" s="9">
        <f>IFERROR(IF(A32="","",IF(C32="","Falta alcance",IF(COUNTIFS($A$6:$A$35,A32,$C$6:$C$35,C32)&gt;1,"Revisar duplicado",IF(NOT(AND(ISNUMBER($B$2),$B$2&gt;0,$B$2=INT($B$2),$B$2&lt;=DATE(9999,12,31))),"Revisar fecha de corte",IF(NOT(AND(ISNUMBER(D32),D32&gt;=1,D32&lt;=365,D32=INT(D32))),"Revisar intervalo",IF(E32="","Sin conteo cerrado",IF(NOT(AND(ISNUMBER(E32),E32&gt;0,E32=INT(E32),E32&lt;=$B$2,E32+D32&lt;=DATE(9999,12,31))),"Revisar fecha",IF(E32+D32&lt;$B$2,"Vencido",IF(E32+D32=$B$2,"Hoy","Programado"))))))))),"Revisar datos")</f>
        <v/>
      </c>
      <c r="H32" s="6" t="n"/>
      <c r="I32" s="6" t="n"/>
    </row>
    <row r="33" ht="55" customHeight="1">
      <c r="A33" s="10" t="n"/>
      <c r="B33" s="10" t="n"/>
      <c r="C33" s="10" t="n"/>
      <c r="D33" s="10" t="n"/>
      <c r="E33" s="11" t="n"/>
      <c r="F33" s="8">
        <f>IF(OR(G33="Programado",G33="Hoy",G33="Vencido"),E33+D33,"")</f>
        <v/>
      </c>
      <c r="G33" s="9">
        <f>IFERROR(IF(A33="","",IF(C33="","Falta alcance",IF(COUNTIFS($A$6:$A$35,A33,$C$6:$C$35,C33)&gt;1,"Revisar duplicado",IF(NOT(AND(ISNUMBER($B$2),$B$2&gt;0,$B$2=INT($B$2),$B$2&lt;=DATE(9999,12,31))),"Revisar fecha de corte",IF(NOT(AND(ISNUMBER(D33),D33&gt;=1,D33&lt;=365,D33=INT(D33))),"Revisar intervalo",IF(E33="","Sin conteo cerrado",IF(NOT(AND(ISNUMBER(E33),E33&gt;0,E33=INT(E33),E33&lt;=$B$2,E33+D33&lt;=DATE(9999,12,31))),"Revisar fecha",IF(E33+D33&lt;$B$2,"Vencido",IF(E33+D33=$B$2,"Hoy","Programado"))))))))),"Revisar datos")</f>
        <v/>
      </c>
      <c r="H33" s="10" t="n"/>
      <c r="I33" s="10" t="n"/>
    </row>
    <row r="34" ht="55" customHeight="1">
      <c r="A34" s="6" t="n"/>
      <c r="B34" s="6" t="n"/>
      <c r="C34" s="6" t="n"/>
      <c r="D34" s="6" t="n"/>
      <c r="E34" s="7" t="n"/>
      <c r="F34" s="8">
        <f>IF(OR(G34="Programado",G34="Hoy",G34="Vencido"),E34+D34,"")</f>
        <v/>
      </c>
      <c r="G34" s="9">
        <f>IFERROR(IF(A34="","",IF(C34="","Falta alcance",IF(COUNTIFS($A$6:$A$35,A34,$C$6:$C$35,C34)&gt;1,"Revisar duplicado",IF(NOT(AND(ISNUMBER($B$2),$B$2&gt;0,$B$2=INT($B$2),$B$2&lt;=DATE(9999,12,31))),"Revisar fecha de corte",IF(NOT(AND(ISNUMBER(D34),D34&gt;=1,D34&lt;=365,D34=INT(D34))),"Revisar intervalo",IF(E34="","Sin conteo cerrado",IF(NOT(AND(ISNUMBER(E34),E34&gt;0,E34=INT(E34),E34&lt;=$B$2,E34+D34&lt;=DATE(9999,12,31))),"Revisar fecha",IF(E34+D34&lt;$B$2,"Vencido",IF(E34+D34=$B$2,"Hoy","Programado"))))))))),"Revisar datos")</f>
        <v/>
      </c>
      <c r="H34" s="6" t="n"/>
      <c r="I34" s="6" t="n"/>
    </row>
    <row r="35" ht="55" customHeight="1">
      <c r="A35" s="10" t="n"/>
      <c r="B35" s="10" t="n"/>
      <c r="C35" s="10" t="n"/>
      <c r="D35" s="10" t="n"/>
      <c r="E35" s="11" t="n"/>
      <c r="F35" s="8">
        <f>IF(OR(G35="Programado",G35="Hoy",G35="Vencido"),E35+D35,"")</f>
        <v/>
      </c>
      <c r="G35" s="9">
        <f>IFERROR(IF(A35="","",IF(C35="","Falta alcance",IF(COUNTIFS($A$6:$A$35,A35,$C$6:$C$35,C35)&gt;1,"Revisar duplicado",IF(NOT(AND(ISNUMBER($B$2),$B$2&gt;0,$B$2=INT($B$2),$B$2&lt;=DATE(9999,12,31))),"Revisar fecha de corte",IF(NOT(AND(ISNUMBER(D35),D35&gt;=1,D35&lt;=365,D35=INT(D35))),"Revisar intervalo",IF(E35="","Sin conteo cerrado",IF(NOT(AND(ISNUMBER(E35),E35&gt;0,E35=INT(E35),E35&lt;=$B$2,E35+D35&lt;=DATE(9999,12,31))),"Revisar fecha",IF(E35+D35&lt;$B$2,"Vencido",IF(E35+D35=$B$2,"Hoy","Programado"))))))))),"Revisar datos")</f>
        <v/>
      </c>
      <c r="H35" s="10" t="n"/>
      <c r="I35" s="10" t="n"/>
    </row>
  </sheetData>
  <autoFilter ref="A5:I35"/>
  <dataValidations count="1">
    <dataValidation sqref="D6:D35" showDropDown="0" showInputMessage="0" showErrorMessage="1" allowBlank="1" type="whole" operator="between">
      <formula1>1</formula1>
      <formula2>365</formula2>
    </dataValidation>
  </dataValidations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G8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22" customWidth="1" min="2" max="2"/>
    <col width="30" customWidth="1" min="3" max="3"/>
    <col width="65" customWidth="1" min="4" max="4"/>
    <col width="28" customWidth="1" min="5" max="5"/>
    <col width="30" customWidth="1" min="6" max="6"/>
    <col width="65" customWidth="1" min="7" max="7"/>
  </cols>
  <sheetData>
    <row r="1" ht="40" customHeight="1">
      <c r="A1" s="1" t="inlineStr">
        <is>
          <t>Fecha propuesta</t>
        </is>
      </c>
      <c r="B1" s="1" t="inlineStr">
        <is>
          <t>Grupo manual</t>
        </is>
      </c>
      <c r="C1" s="1" t="inlineStr">
        <is>
          <t>Zona</t>
        </is>
      </c>
      <c r="D1" s="1" t="inlineStr">
        <is>
          <t>Referencias del alcance</t>
        </is>
      </c>
      <c r="E1" s="1" t="inlineStr">
        <is>
          <t>SKU distintos previstos</t>
        </is>
      </c>
      <c r="F1" s="1" t="inlineStr">
        <is>
          <t>Responsable ficticio</t>
        </is>
      </c>
      <c r="G1" s="1" t="inlineStr">
        <is>
          <t>Estado / próxima acción</t>
        </is>
      </c>
    </row>
    <row r="2" ht="65" customHeight="1">
      <c r="A2" s="12" t="n">
        <v>46335</v>
      </c>
      <c r="B2" s="2" t="inlineStr">
        <is>
          <t>A</t>
        </is>
      </c>
      <c r="C2" s="2" t="inlineStr">
        <is>
          <t>Mostrador A</t>
        </is>
      </c>
      <c r="D2" s="2" t="inlineStr">
        <is>
          <t>CAB-C-1M; ADP-USB-NE</t>
        </is>
      </c>
      <c r="E2" s="2" t="n">
        <v>2</v>
      </c>
      <c r="F2" s="2" t="inlineStr">
        <is>
          <t>Operación A</t>
        </is>
      </c>
      <c r="G2" s="2" t="inlineStr">
        <is>
          <t>Revisión B2 y cobertura por comprobar</t>
        </is>
      </c>
    </row>
    <row r="3" ht="65" customHeight="1">
      <c r="A3" s="13" t="n">
        <v>46342</v>
      </c>
      <c r="B3" s="3" t="inlineStr">
        <is>
          <t>A</t>
        </is>
      </c>
      <c r="C3" s="3" t="inlineStr">
        <is>
          <t>Mostrador A</t>
        </is>
      </c>
      <c r="D3" s="3" t="inlineStr">
        <is>
          <t>CAB-C-1M; ADP-USB-NE</t>
        </is>
      </c>
      <c r="E3" s="3" t="n">
        <v>2</v>
      </c>
      <c r="F3" s="3" t="inlineStr">
        <is>
          <t>Operación A</t>
        </is>
      </c>
      <c r="G3" s="3" t="inlineStr">
        <is>
          <t>Revisión B2 y cobertura por comprobar</t>
        </is>
      </c>
    </row>
    <row r="4" ht="65" customHeight="1">
      <c r="A4" s="12" t="n">
        <v>46344</v>
      </c>
      <c r="B4" s="2" t="inlineStr">
        <is>
          <t>B</t>
        </is>
      </c>
      <c r="C4" s="2" t="inlineStr">
        <is>
          <t>Estante B</t>
        </is>
      </c>
      <c r="D4" s="2" t="inlineStr">
        <is>
          <t>FUN-UNI-NE; SOP-MES-GR</t>
        </is>
      </c>
      <c r="E4" s="2" t="n">
        <v>2</v>
      </c>
      <c r="F4" s="2" t="inlineStr">
        <is>
          <t>Operación B</t>
        </is>
      </c>
      <c r="G4" s="2" t="inlineStr">
        <is>
          <t>Revisión por comprobar</t>
        </is>
      </c>
    </row>
    <row r="5" ht="65" customHeight="1">
      <c r="A5" s="13" t="n">
        <v>46349</v>
      </c>
      <c r="B5" s="3" t="inlineStr">
        <is>
          <t>A</t>
        </is>
      </c>
      <c r="C5" s="3" t="inlineStr">
        <is>
          <t>Mostrador A</t>
        </is>
      </c>
      <c r="D5" s="3" t="inlineStr">
        <is>
          <t>CAB-C-1M; ADP-USB-NE</t>
        </is>
      </c>
      <c r="E5" s="3" t="n">
        <v>2</v>
      </c>
      <c r="F5" s="3" t="inlineStr">
        <is>
          <t>Operación A</t>
        </is>
      </c>
      <c r="G5" s="3" t="inlineStr">
        <is>
          <t>Revisión B2 y cobertura por comprobar</t>
        </is>
      </c>
    </row>
    <row r="6" ht="65" customHeight="1">
      <c r="A6" s="12" t="n">
        <v>46356</v>
      </c>
      <c r="B6" s="2" t="inlineStr">
        <is>
          <t>A</t>
        </is>
      </c>
      <c r="C6" s="2" t="inlineStr">
        <is>
          <t>Mostrador A</t>
        </is>
      </c>
      <c r="D6" s="2" t="inlineStr">
        <is>
          <t>CAB-C-1M; ADP-USB-NE</t>
        </is>
      </c>
      <c r="E6" s="2" t="n">
        <v>2</v>
      </c>
      <c r="F6" s="2" t="inlineStr">
        <is>
          <t>Operación A</t>
        </is>
      </c>
      <c r="G6" s="2" t="inlineStr">
        <is>
          <t>Revisión B2 y cobertura por comprobar</t>
        </is>
      </c>
    </row>
    <row r="7" ht="65" customHeight="1">
      <c r="A7" s="13" t="n">
        <v>46358</v>
      </c>
      <c r="B7" s="3" t="inlineStr">
        <is>
          <t>B</t>
        </is>
      </c>
      <c r="C7" s="3" t="inlineStr">
        <is>
          <t>Estante B</t>
        </is>
      </c>
      <c r="D7" s="3" t="inlineStr">
        <is>
          <t>FUN-UNI-NE; SOP-MES-GR</t>
        </is>
      </c>
      <c r="E7" s="3" t="n">
        <v>2</v>
      </c>
      <c r="F7" s="3" t="inlineStr">
        <is>
          <t>Operación B</t>
        </is>
      </c>
      <c r="G7" s="3" t="inlineStr">
        <is>
          <t>Revisión por comprobar</t>
        </is>
      </c>
    </row>
    <row r="8" ht="65" customHeight="1">
      <c r="A8" s="12" t="n">
        <v>46360</v>
      </c>
      <c r="B8" s="2" t="inlineStr">
        <is>
          <t>C</t>
        </is>
      </c>
      <c r="C8" s="2" t="inlineStr">
        <is>
          <t>Bodega C</t>
        </is>
      </c>
      <c r="D8" s="2" t="inlineStr">
        <is>
          <t>EST-MAD-S; ORG-CAB-6</t>
        </is>
      </c>
      <c r="E8" s="2" t="n">
        <v>2</v>
      </c>
      <c r="F8" s="2" t="inlineStr">
        <is>
          <t>Operación C</t>
        </is>
      </c>
      <c r="G8" s="2" t="inlineStr">
        <is>
          <t>Revisión por comprobar</t>
        </is>
      </c>
    </row>
  </sheetData>
  <autoFilter ref="A1:G8"/>
  <pageMargins left="0.75" right="0.75" top="1" bottom="1" header="0.5" footer="0.5"/>
  <pageSetup orientation="landscape"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I31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30" customWidth="1" min="2" max="2"/>
    <col width="30" customWidth="1" min="3" max="3"/>
    <col width="35" customWidth="1" min="4" max="4"/>
    <col width="65" customWidth="1" min="5" max="5"/>
    <col width="65" customWidth="1" min="6" max="6"/>
    <col width="65" customWidth="1" min="7" max="7"/>
    <col width="27" customWidth="1" min="8" max="8"/>
    <col width="65" customWidth="1" min="9" max="9"/>
  </cols>
  <sheetData>
    <row r="1" ht="40" customHeight="1">
      <c r="A1" s="1" t="inlineStr">
        <is>
          <t>Fecha / hora de corte</t>
        </is>
      </c>
      <c r="B1" s="1" t="inlineStr">
        <is>
          <t>SKU / variante</t>
        </is>
      </c>
      <c r="C1" s="1" t="inlineStr">
        <is>
          <t>Zona</t>
        </is>
      </c>
      <c r="D1" s="1" t="inlineStr">
        <is>
          <t>Referencia del conteo</t>
        </is>
      </c>
      <c r="E1" s="1" t="inlineStr">
        <is>
          <t>Resultado / diferencia revisada</t>
        </is>
      </c>
      <c r="F1" s="1" t="inlineStr">
        <is>
          <t>Movimientos del período comprobados</t>
        </is>
      </c>
      <c r="G1" s="1" t="inlineStr">
        <is>
          <t>Decisión y responsable</t>
        </is>
      </c>
      <c r="H1" s="1" t="inlineStr">
        <is>
          <t>Fecha de cierre</t>
        </is>
      </c>
      <c r="I1" s="1" t="inlineStr">
        <is>
          <t>Próxima acción</t>
        </is>
      </c>
    </row>
    <row r="2" ht="65" customHeight="1">
      <c r="A2" s="2" t="inlineStr"/>
      <c r="B2" s="2" t="inlineStr"/>
      <c r="C2" s="2" t="inlineStr"/>
      <c r="D2" s="2" t="inlineStr"/>
      <c r="E2" s="2" t="inlineStr"/>
      <c r="F2" s="2" t="inlineStr"/>
      <c r="G2" s="2" t="inlineStr"/>
      <c r="H2" s="2" t="inlineStr"/>
      <c r="I2" s="2" t="inlineStr"/>
    </row>
    <row r="3" ht="65" customHeight="1">
      <c r="A3" s="3" t="inlineStr"/>
      <c r="B3" s="3" t="inlineStr"/>
      <c r="C3" s="3" t="inlineStr"/>
      <c r="D3" s="3" t="inlineStr"/>
      <c r="E3" s="3" t="inlineStr"/>
      <c r="F3" s="3" t="inlineStr"/>
      <c r="G3" s="3" t="inlineStr"/>
      <c r="H3" s="3" t="inlineStr"/>
      <c r="I3" s="3" t="inlineStr"/>
    </row>
    <row r="4" ht="65" customHeight="1">
      <c r="A4" s="2" t="inlineStr"/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</row>
    <row r="5" ht="65" customHeight="1">
      <c r="A5" s="3" t="inlineStr"/>
      <c r="B5" s="3" t="inlineStr"/>
      <c r="C5" s="3" t="inlineStr"/>
      <c r="D5" s="3" t="inlineStr"/>
      <c r="E5" s="3" t="inlineStr"/>
      <c r="F5" s="3" t="inlineStr"/>
      <c r="G5" s="3" t="inlineStr"/>
      <c r="H5" s="3" t="inlineStr"/>
      <c r="I5" s="3" t="inlineStr"/>
    </row>
    <row r="6" ht="65" customHeight="1">
      <c r="A6" s="2" t="inlineStr"/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</row>
    <row r="7" ht="65" customHeight="1">
      <c r="A7" s="3" t="inlineStr"/>
      <c r="B7" s="3" t="inlineStr"/>
      <c r="C7" s="3" t="inlineStr"/>
      <c r="D7" s="3" t="inlineStr"/>
      <c r="E7" s="3" t="inlineStr"/>
      <c r="F7" s="3" t="inlineStr"/>
      <c r="G7" s="3" t="inlineStr"/>
      <c r="H7" s="3" t="inlineStr"/>
      <c r="I7" s="3" t="inlineStr"/>
    </row>
    <row r="8" ht="65" customHeight="1">
      <c r="A8" s="2" t="inlineStr"/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</row>
    <row r="9" ht="65" customHeight="1">
      <c r="A9" s="3" t="inlineStr"/>
      <c r="B9" s="3" t="inlineStr"/>
      <c r="C9" s="3" t="inlineStr"/>
      <c r="D9" s="3" t="inlineStr"/>
      <c r="E9" s="3" t="inlineStr"/>
      <c r="F9" s="3" t="inlineStr"/>
      <c r="G9" s="3" t="inlineStr"/>
      <c r="H9" s="3" t="inlineStr"/>
      <c r="I9" s="3" t="inlineStr"/>
    </row>
    <row r="10" ht="65" customHeight="1">
      <c r="A10" s="2" t="inlineStr"/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</row>
    <row r="11" ht="65" customHeight="1">
      <c r="A11" s="3" t="inlineStr"/>
      <c r="B11" s="3" t="inlineStr"/>
      <c r="C11" s="3" t="inlineStr"/>
      <c r="D11" s="3" t="inlineStr"/>
      <c r="E11" s="3" t="inlineStr"/>
      <c r="F11" s="3" t="inlineStr"/>
      <c r="G11" s="3" t="inlineStr"/>
      <c r="H11" s="3" t="inlineStr"/>
      <c r="I11" s="3" t="inlineStr"/>
    </row>
    <row r="12" ht="65" customHeight="1">
      <c r="A12" s="2" t="inlineStr"/>
      <c r="B12" s="2" t="inlineStr"/>
      <c r="C12" s="2" t="inlineStr"/>
      <c r="D12" s="2" t="inlineStr"/>
      <c r="E12" s="2" t="inlineStr"/>
      <c r="F12" s="2" t="inlineStr"/>
      <c r="G12" s="2" t="inlineStr"/>
      <c r="H12" s="2" t="inlineStr"/>
      <c r="I12" s="2" t="inlineStr"/>
    </row>
    <row r="13" ht="65" customHeight="1">
      <c r="A13" s="3" t="inlineStr"/>
      <c r="B13" s="3" t="inlineStr"/>
      <c r="C13" s="3" t="inlineStr"/>
      <c r="D13" s="3" t="inlineStr"/>
      <c r="E13" s="3" t="inlineStr"/>
      <c r="F13" s="3" t="inlineStr"/>
      <c r="G13" s="3" t="inlineStr"/>
      <c r="H13" s="3" t="inlineStr"/>
      <c r="I13" s="3" t="inlineStr"/>
    </row>
    <row r="14" ht="65" customHeight="1">
      <c r="A14" s="2" t="inlineStr"/>
      <c r="B14" s="2" t="inlineStr"/>
      <c r="C14" s="2" t="inlineStr"/>
      <c r="D14" s="2" t="inlineStr"/>
      <c r="E14" s="2" t="inlineStr"/>
      <c r="F14" s="2" t="inlineStr"/>
      <c r="G14" s="2" t="inlineStr"/>
      <c r="H14" s="2" t="inlineStr"/>
      <c r="I14" s="2" t="inlineStr"/>
    </row>
    <row r="15" ht="65" customHeight="1">
      <c r="A15" s="3" t="inlineStr"/>
      <c r="B15" s="3" t="inlineStr"/>
      <c r="C15" s="3" t="inlineStr"/>
      <c r="D15" s="3" t="inlineStr"/>
      <c r="E15" s="3" t="inlineStr"/>
      <c r="F15" s="3" t="inlineStr"/>
      <c r="G15" s="3" t="inlineStr"/>
      <c r="H15" s="3" t="inlineStr"/>
      <c r="I15" s="3" t="inlineStr"/>
    </row>
    <row r="16" ht="65" customHeight="1">
      <c r="A16" s="2" t="inlineStr"/>
      <c r="B16" s="2" t="inlineStr"/>
      <c r="C16" s="2" t="inlineStr"/>
      <c r="D16" s="2" t="inlineStr"/>
      <c r="E16" s="2" t="inlineStr"/>
      <c r="F16" s="2" t="inlineStr"/>
      <c r="G16" s="2" t="inlineStr"/>
      <c r="H16" s="2" t="inlineStr"/>
      <c r="I16" s="2" t="inlineStr"/>
    </row>
    <row r="17" ht="65" customHeight="1">
      <c r="A17" s="3" t="inlineStr"/>
      <c r="B17" s="3" t="inlineStr"/>
      <c r="C17" s="3" t="inlineStr"/>
      <c r="D17" s="3" t="inlineStr"/>
      <c r="E17" s="3" t="inlineStr"/>
      <c r="F17" s="3" t="inlineStr"/>
      <c r="G17" s="3" t="inlineStr"/>
      <c r="H17" s="3" t="inlineStr"/>
      <c r="I17" s="3" t="inlineStr"/>
    </row>
    <row r="18" ht="65" customHeight="1">
      <c r="A18" s="2" t="inlineStr"/>
      <c r="B18" s="2" t="inlineStr"/>
      <c r="C18" s="2" t="inlineStr"/>
      <c r="D18" s="2" t="inlineStr"/>
      <c r="E18" s="2" t="inlineStr"/>
      <c r="F18" s="2" t="inlineStr"/>
      <c r="G18" s="2" t="inlineStr"/>
      <c r="H18" s="2" t="inlineStr"/>
      <c r="I18" s="2" t="inlineStr"/>
    </row>
    <row r="19" ht="65" customHeight="1">
      <c r="A19" s="3" t="inlineStr"/>
      <c r="B19" s="3" t="inlineStr"/>
      <c r="C19" s="3" t="inlineStr"/>
      <c r="D19" s="3" t="inlineStr"/>
      <c r="E19" s="3" t="inlineStr"/>
      <c r="F19" s="3" t="inlineStr"/>
      <c r="G19" s="3" t="inlineStr"/>
      <c r="H19" s="3" t="inlineStr"/>
      <c r="I19" s="3" t="inlineStr"/>
    </row>
    <row r="20" ht="65" customHeight="1">
      <c r="A20" s="2" t="inlineStr"/>
      <c r="B20" s="2" t="inlineStr"/>
      <c r="C20" s="2" t="inlineStr"/>
      <c r="D20" s="2" t="inlineStr"/>
      <c r="E20" s="2" t="inlineStr"/>
      <c r="F20" s="2" t="inlineStr"/>
      <c r="G20" s="2" t="inlineStr"/>
      <c r="H20" s="2" t="inlineStr"/>
      <c r="I20" s="2" t="inlineStr"/>
    </row>
    <row r="21" ht="65" customHeight="1">
      <c r="A21" s="3" t="inlineStr"/>
      <c r="B21" s="3" t="inlineStr"/>
      <c r="C21" s="3" t="inlineStr"/>
      <c r="D21" s="3" t="inlineStr"/>
      <c r="E21" s="3" t="inlineStr"/>
      <c r="F21" s="3" t="inlineStr"/>
      <c r="G21" s="3" t="inlineStr"/>
      <c r="H21" s="3" t="inlineStr"/>
      <c r="I21" s="3" t="inlineStr"/>
    </row>
    <row r="22" ht="65" customHeight="1">
      <c r="A22" s="2" t="inlineStr"/>
      <c r="B22" s="2" t="inlineStr"/>
      <c r="C22" s="2" t="inlineStr"/>
      <c r="D22" s="2" t="inlineStr"/>
      <c r="E22" s="2" t="inlineStr"/>
      <c r="F22" s="2" t="inlineStr"/>
      <c r="G22" s="2" t="inlineStr"/>
      <c r="H22" s="2" t="inlineStr"/>
      <c r="I22" s="2" t="inlineStr"/>
    </row>
    <row r="23" ht="65" customHeight="1">
      <c r="A23" s="3" t="inlineStr"/>
      <c r="B23" s="3" t="inlineStr"/>
      <c r="C23" s="3" t="inlineStr"/>
      <c r="D23" s="3" t="inlineStr"/>
      <c r="E23" s="3" t="inlineStr"/>
      <c r="F23" s="3" t="inlineStr"/>
      <c r="G23" s="3" t="inlineStr"/>
      <c r="H23" s="3" t="inlineStr"/>
      <c r="I23" s="3" t="inlineStr"/>
    </row>
    <row r="24" ht="65" customHeight="1">
      <c r="A24" s="2" t="inlineStr"/>
      <c r="B24" s="2" t="inlineStr"/>
      <c r="C24" s="2" t="inlineStr"/>
      <c r="D24" s="2" t="inlineStr"/>
      <c r="E24" s="2" t="inlineStr"/>
      <c r="F24" s="2" t="inlineStr"/>
      <c r="G24" s="2" t="inlineStr"/>
      <c r="H24" s="2" t="inlineStr"/>
      <c r="I24" s="2" t="inlineStr"/>
    </row>
    <row r="25" ht="65" customHeight="1">
      <c r="A25" s="3" t="inlineStr"/>
      <c r="B25" s="3" t="inlineStr"/>
      <c r="C25" s="3" t="inlineStr"/>
      <c r="D25" s="3" t="inlineStr"/>
      <c r="E25" s="3" t="inlineStr"/>
      <c r="F25" s="3" t="inlineStr"/>
      <c r="G25" s="3" t="inlineStr"/>
      <c r="H25" s="3" t="inlineStr"/>
      <c r="I25" s="3" t="inlineStr"/>
    </row>
    <row r="26" ht="65" customHeight="1">
      <c r="A26" s="2" t="inlineStr"/>
      <c r="B26" s="2" t="inlineStr"/>
      <c r="C26" s="2" t="inlineStr"/>
      <c r="D26" s="2" t="inlineStr"/>
      <c r="E26" s="2" t="inlineStr"/>
      <c r="F26" s="2" t="inlineStr"/>
      <c r="G26" s="2" t="inlineStr"/>
      <c r="H26" s="2" t="inlineStr"/>
      <c r="I26" s="2" t="inlineStr"/>
    </row>
    <row r="27" ht="65" customHeight="1">
      <c r="A27" s="3" t="inlineStr"/>
      <c r="B27" s="3" t="inlineStr"/>
      <c r="C27" s="3" t="inlineStr"/>
      <c r="D27" s="3" t="inlineStr"/>
      <c r="E27" s="3" t="inlineStr"/>
      <c r="F27" s="3" t="inlineStr"/>
      <c r="G27" s="3" t="inlineStr"/>
      <c r="H27" s="3" t="inlineStr"/>
      <c r="I27" s="3" t="inlineStr"/>
    </row>
    <row r="28" ht="65" customHeight="1">
      <c r="A28" s="2" t="inlineStr"/>
      <c r="B28" s="2" t="inlineStr"/>
      <c r="C28" s="2" t="inlineStr"/>
      <c r="D28" s="2" t="inlineStr"/>
      <c r="E28" s="2" t="inlineStr"/>
      <c r="F28" s="2" t="inlineStr"/>
      <c r="G28" s="2" t="inlineStr"/>
      <c r="H28" s="2" t="inlineStr"/>
      <c r="I28" s="2" t="inlineStr"/>
    </row>
    <row r="29" ht="65" customHeight="1">
      <c r="A29" s="3" t="inlineStr"/>
      <c r="B29" s="3" t="inlineStr"/>
      <c r="C29" s="3" t="inlineStr"/>
      <c r="D29" s="3" t="inlineStr"/>
      <c r="E29" s="3" t="inlineStr"/>
      <c r="F29" s="3" t="inlineStr"/>
      <c r="G29" s="3" t="inlineStr"/>
      <c r="H29" s="3" t="inlineStr"/>
      <c r="I29" s="3" t="inlineStr"/>
    </row>
    <row r="30" ht="65" customHeight="1">
      <c r="A30" s="2" t="inlineStr"/>
      <c r="B30" s="2" t="inlineStr"/>
      <c r="C30" s="2" t="inlineStr"/>
      <c r="D30" s="2" t="inlineStr"/>
      <c r="E30" s="2" t="inlineStr"/>
      <c r="F30" s="2" t="inlineStr"/>
      <c r="G30" s="2" t="inlineStr"/>
      <c r="H30" s="2" t="inlineStr"/>
      <c r="I30" s="2" t="inlineStr"/>
    </row>
    <row r="31" ht="65" customHeight="1">
      <c r="A31" s="3" t="inlineStr"/>
      <c r="B31" s="3" t="inlineStr"/>
      <c r="C31" s="3" t="inlineStr"/>
      <c r="D31" s="3" t="inlineStr"/>
      <c r="E31" s="3" t="inlineStr"/>
      <c r="F31" s="3" t="inlineStr"/>
      <c r="G31" s="3" t="inlineStr"/>
      <c r="H31" s="3" t="inlineStr"/>
      <c r="I31" s="3" t="inlineStr"/>
    </row>
  </sheetData>
  <autoFilter ref="A1:I31"/>
  <pageMargins left="0.75" right="0.75" top="1" bottom="1" header="0.5" footer="0.5"/>
  <pageSetup orientation="landscape" fitToHeight="0" fitToWidth="1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D6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20" customWidth="1" min="2" max="2"/>
    <col width="65" customWidth="1" min="3" max="3"/>
    <col width="65" customWidth="1" min="4" max="4"/>
  </cols>
  <sheetData>
    <row r="1" ht="40" customHeight="1">
      <c r="A1" s="1" t="inlineStr">
        <is>
          <t>Indicador manual</t>
        </is>
      </c>
      <c r="B1" s="1" t="inlineStr">
        <is>
          <t>Cómo revisarlo</t>
        </is>
      </c>
      <c r="C1" s="1" t="inlineStr">
        <is>
          <t>Resultado por completar</t>
        </is>
      </c>
      <c r="D1" s="1" t="inlineStr">
        <is>
          <t>Decisión / responsable</t>
        </is>
      </c>
    </row>
    <row r="2" ht="65" customHeight="1">
      <c r="A2" s="2" t="inlineStr">
        <is>
          <t>Cobertura del período</t>
        </is>
      </c>
      <c r="B2" s="2" t="inlineStr">
        <is>
          <t>SKU distintos revisados y cerrados / SKU distintos previstos para el mismo alcance y período</t>
        </is>
      </c>
      <c r="C2" s="2" t="inlineStr"/>
      <c r="D2" s="2" t="inlineStr"/>
    </row>
    <row r="3" ht="65" customHeight="1">
      <c r="A3" s="3" t="inlineStr">
        <is>
          <t>Repetición</t>
        </is>
      </c>
      <c r="B3" s="3" t="inlineStr">
        <is>
          <t>Separar cantidad de revisiones de cantidad de SKU distintos revisados</t>
        </is>
      </c>
      <c r="C3" s="3" t="inlineStr"/>
      <c r="D3" s="3" t="inlineStr"/>
    </row>
    <row r="4" ht="65" customHeight="1">
      <c r="A4" s="2" t="inlineStr">
        <is>
          <t>Discrepancias</t>
        </is>
      </c>
      <c r="B4" s="2" t="inlineStr">
        <is>
          <t>Contar las referencias con diferencias; no compensar faltantes de un SKU con sobrantes de otro</t>
        </is>
      </c>
      <c r="C4" s="2" t="inlineStr"/>
      <c r="D4" s="2" t="inlineStr"/>
    </row>
    <row r="5" ht="65" customHeight="1">
      <c r="A5" s="3" t="inlineStr">
        <is>
          <t>Causa recurrente</t>
        </is>
      </c>
      <c r="B5" s="3" t="inlineStr">
        <is>
          <t>Revisar recepción, identificación de variantes, despacho, devoluciones o movimientos omitidos con evidencia</t>
        </is>
      </c>
      <c r="C5" s="3" t="inlineStr"/>
      <c r="D5" s="3" t="inlineStr"/>
    </row>
    <row r="6" ht="65" customHeight="1">
      <c r="A6" s="2" t="inlineStr">
        <is>
          <t>Capacidad</t>
        </is>
      </c>
      <c r="B6" s="2" t="inlineStr">
        <is>
          <t>Registrar tiempo real por sesión y ajustar la siguiente planificación</t>
        </is>
      </c>
      <c r="C6" s="2" t="inlineStr"/>
      <c r="D6" s="2" t="inlineStr"/>
    </row>
  </sheetData>
  <autoFilter ref="A1:D6"/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CatalogoCR</dc:creator>
  <dc:title xmlns:dc="http://purl.org/dc/elements/1.1/">Recurso editorial original · 7 de noviembre de 2026</dc:title>
  <dc:description xmlns:dc="http://purl.org/dc/elements/1.1/">Ejemplos ficticios. Sin macros, conexiones externas ni modificación de sistemas.</dc:description>
  <dcterms:created xmlns:dcterms="http://purl.org/dc/terms/" xmlns:xsi="http://www.w3.org/2001/XMLSchema-instance" xsi:type="dcterms:W3CDTF">2026-11-08T01:00:26Z</dcterms:created>
  <dcterms:modified xmlns:dcterms="http://purl.org/dc/terms/" xmlns:xsi="http://www.w3.org/2001/XMLSchema-instance" xsi:type="dcterms:W3CDTF">2026-11-08T01:00:26Z</dcterms:modified>
</cp:coreProperties>
</file>