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Revisión editable" sheetId="2" state="visible" r:id="rId2"/>
    <sheet xmlns:r="http://schemas.openxmlformats.org/officeDocument/2006/relationships" name="Ejemplos ficticios" sheetId="3" state="visible" r:id="rId3"/>
  </sheets>
  <definedNames>
    <definedName name="_xlnm._FilterDatabase" localSheetId="0" hidden="1">'Uso y límites'!$A$1:$B$10</definedName>
    <definedName name="_xlnm.Print_Titles" localSheetId="0">'Uso y límites'!$1:$1</definedName>
    <definedName name="_xlnm._FilterDatabase" localSheetId="1" hidden="1">'Revisión editable'!$A$1:$Q$31</definedName>
    <definedName name="_xlnm.Print_Titles" localSheetId="1">'Revisión editable'!$1:$1</definedName>
    <definedName name="_xlnm._FilterDatabase" localSheetId="2" hidden="1">'Ejemplos ficticios'!$A$1:$Q$31</definedName>
    <definedName name="_xlnm.Print_Titles" localSheetId="2">'Ejemplos ficticios'!$1:$1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6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E2F1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4" fontId="2" fillId="3" borderId="0" applyAlignment="1" pivotButton="0" quotePrefix="0" xfId="0">
      <alignment vertical="top" wrapText="1"/>
    </xf>
    <xf numFmtId="9" fontId="2" fillId="3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4" fontId="2" fillId="5" borderId="0" applyAlignment="1" pivotButton="0" quotePrefix="0" xfId="0">
      <alignment vertical="top" wrapText="1"/>
    </xf>
    <xf numFmtId="164" fontId="2" fillId="4" borderId="0" applyAlignment="1" pivotButton="0" quotePrefix="0" xfId="0">
      <alignment vertical="top" wrapText="1"/>
    </xf>
    <xf numFmtId="4" fontId="2" fillId="4" borderId="0" applyAlignment="1" pivotButton="0" quotePrefix="0" xfId="0">
      <alignment vertical="top" wrapText="1"/>
    </xf>
    <xf numFmtId="9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CatalogoCR · Recurso original · 06/11/2026.</t>
        </is>
      </c>
    </row>
    <row r="3" ht="90" customHeight="1">
      <c r="A3" s="3" t="inlineStr">
        <is>
          <t>Ejemplos</t>
        </is>
      </c>
      <c r="B3" s="3" t="inlineStr">
        <is>
          <t>Datos y referencias ficticios. No son resultados de clientes.</t>
        </is>
      </c>
    </row>
    <row r="4" ht="90" customHeight="1">
      <c r="A4" s="2" t="inlineStr">
        <is>
          <t>Alcance</t>
        </is>
      </c>
      <c r="B4" s="2" t="inlineStr">
        <is>
          <t>Hoja independiente: no modifica cuentas, productos, inventario o caja.</t>
        </is>
      </c>
    </row>
    <row r="5" ht="90" customHeight="1">
      <c r="A5" s="3" t="inlineStr">
        <is>
          <t>Artículo</t>
        </is>
      </c>
      <c r="B5" s="3" t="inlineStr">
        <is>
          <t>https://catalogocr.shop/blog/inventario-inmovil-liquidar-reponer/</t>
        </is>
      </c>
    </row>
    <row r="6" ht="90" customHeight="1">
      <c r="A6" s="2" t="inlineStr">
        <is>
          <t>Medida</t>
        </is>
      </c>
      <c r="B6" s="2" t="inlineStr">
        <is>
          <t>Días desde última venta conocida NO es edad del lote o del saldo.</t>
        </is>
      </c>
    </row>
    <row r="7" ht="90" customHeight="1">
      <c r="A7" s="3" t="inlineStr">
        <is>
          <t>Base</t>
        </is>
      </c>
      <c r="B7" s="3" t="inlineStr">
        <is>
          <t>Importes comparables en CRC. Saldo unitario no es utilidad neta; no añade impuestos, comisiones o costos ausentes.</t>
        </is>
      </c>
    </row>
    <row r="8" ht="90" customHeight="1">
      <c r="A8" s="2" t="inlineStr">
        <is>
          <t>Fórmulas</t>
        </is>
      </c>
      <c r="B8" s="2" t="inlineStr">
        <is>
          <t>Valor a costo=stock×costo. Precio propuesto=lista×(1−descuento). Saldo=precio propuesto−costo−extra.</t>
        </is>
      </c>
    </row>
    <row r="9" ht="90" customHeight="1">
      <c r="A9" s="3" t="inlineStr">
        <is>
          <t>Decisión</t>
        </is>
      </c>
      <c r="B9" s="3" t="inlineStr">
        <is>
          <t>La hoja no decide liquidación. Documentar evidencia, acción, responsable y revisión.</t>
        </is>
      </c>
    </row>
    <row r="10" ht="90" customHeight="1">
      <c r="A10" s="2" t="inlineStr">
        <is>
          <t>Corte</t>
        </is>
      </c>
      <c r="B10" s="2" t="inlineStr">
        <is>
          <t>Fecha fija ingresada, no TODAY(). Datos de ejemplo ficticios.</t>
        </is>
      </c>
    </row>
  </sheetData>
  <autoFilter ref="A1:B1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  <col width="38" customWidth="1" min="14" max="14"/>
    <col width="38" customWidth="1" min="15" max="15"/>
    <col width="38" customWidth="1" min="16" max="16"/>
    <col width="38" customWidth="1" min="17" max="17"/>
  </cols>
  <sheetData>
    <row r="1" ht="40" customHeight="1">
      <c r="A1" s="1" t="inlineStr">
        <is>
          <t>Referencia</t>
        </is>
      </c>
      <c r="B1" s="1" t="inlineStr">
        <is>
          <t>Corte</t>
        </is>
      </c>
      <c r="C1" s="1" t="inlineStr">
        <is>
          <t>Última venta conocida</t>
        </is>
      </c>
      <c r="D1" s="1" t="inlineStr">
        <is>
          <t>Unidades vendidas período</t>
        </is>
      </c>
      <c r="E1" s="1" t="inlineStr">
        <is>
          <t>Días del período</t>
        </is>
      </c>
      <c r="F1" s="1" t="inlineStr">
        <is>
          <t>Stock apto</t>
        </is>
      </c>
      <c r="G1" s="1" t="inlineStr">
        <is>
          <t>Costo unitario CRC base</t>
        </is>
      </c>
      <c r="H1" s="1" t="inlineStr">
        <is>
          <t>Precio lista CRC base</t>
        </is>
      </c>
      <c r="I1" s="1" t="inlineStr">
        <is>
          <t>Descuento (decimal)</t>
        </is>
      </c>
      <c r="J1" s="1" t="inlineStr">
        <is>
          <t>Costo extra salida unitario CRC</t>
        </is>
      </c>
      <c r="K1" s="1" t="inlineStr">
        <is>
          <t>Días desde venta (no edad lote)</t>
        </is>
      </c>
      <c r="L1" s="1" t="inlineStr">
        <is>
          <t>Valor stock a costo CRC</t>
        </is>
      </c>
      <c r="M1" s="1" t="inlineStr">
        <is>
          <t>Precio propuesto CRC</t>
        </is>
      </c>
      <c r="N1" s="1" t="inlineStr">
        <is>
          <t>Saldo unitario ejercicio CRC</t>
        </is>
      </c>
      <c r="O1" s="1" t="inlineStr">
        <is>
          <t>Estado de datos</t>
        </is>
      </c>
      <c r="P1" s="1" t="inlineStr">
        <is>
          <t>Decisión y responsable</t>
        </is>
      </c>
      <c r="Q1" s="1" t="inlineStr">
        <is>
          <t>Fuente / fecha / próxima revisión</t>
        </is>
      </c>
    </row>
    <row r="2" ht="90" customHeight="1">
      <c r="A2" s="2" t="inlineStr"/>
      <c r="B2" s="4" t="inlineStr"/>
      <c r="C2" s="4" t="inlineStr"/>
      <c r="D2" s="2" t="inlineStr"/>
      <c r="E2" s="2" t="inlineStr"/>
      <c r="F2" s="2" t="inlineStr"/>
      <c r="G2" s="5" t="inlineStr"/>
      <c r="H2" s="5" t="inlineStr"/>
      <c r="I2" s="6" t="inlineStr"/>
      <c r="J2" s="5" t="inlineStr"/>
      <c r="K2" s="7">
        <f>IF(AND(OR(O2="Revisar decisión",O2="Falta última venta"),ISNUMBER(C2)),INT(B2-C2),"")</f>
        <v/>
      </c>
      <c r="L2" s="8">
        <f>IF(OR(O2="Revisar decisión",O2="Falta última venta"),ROUND(F2*G2,2),"")</f>
        <v/>
      </c>
      <c r="M2" s="8">
        <f>IF(OR(O2="Revisar decisión",O2="Falta última venta"),ROUND(H2*(1-I2),2),"")</f>
        <v/>
      </c>
      <c r="N2" s="8">
        <f>IF(OR(O2="Revisar decisión",O2="Falta última venta"),ROUND(M2-G2-J2,2),"")</f>
        <v/>
      </c>
      <c r="O2" s="7">
        <f>IF(AND(A2="",B2=""),"",IF(A2="","Falta referencia",IF(NOT(ISNUMBER(B2)),"Revisar corte",IF(COUNT(D2:J2)&lt;&gt;7,"Completar datos",IF(OR(MIN(D2:J2)&lt;0,E2&lt;=0,I2&gt;1,MOD(D2,1)&lt;&gt;0,MOD(E2,1)&lt;&gt;0,MOD(F2,1)&lt;&gt;0),"Revisar datos",IF(AND(C2&lt;&gt;"",NOT(ISNUMBER(C2))),"Revisar fecha",IF(AND(ISNUMBER(C2),C2&gt;B2),"Revisar fecha",IF(C2="","Falta última venta","Revisar decisión"))))))))</f>
        <v/>
      </c>
      <c r="P2" s="2" t="n"/>
      <c r="Q2" s="2" t="n"/>
    </row>
    <row r="3" ht="90" customHeight="1">
      <c r="A3" s="3" t="inlineStr"/>
      <c r="B3" s="9" t="inlineStr"/>
      <c r="C3" s="9" t="inlineStr"/>
      <c r="D3" s="3" t="inlineStr"/>
      <c r="E3" s="3" t="inlineStr"/>
      <c r="F3" s="3" t="inlineStr"/>
      <c r="G3" s="10" t="inlineStr"/>
      <c r="H3" s="10" t="inlineStr"/>
      <c r="I3" s="11" t="inlineStr"/>
      <c r="J3" s="10" t="inlineStr"/>
      <c r="K3" s="7">
        <f>IF(AND(OR(O3="Revisar decisión",O3="Falta última venta"),ISNUMBER(C3)),INT(B3-C3),"")</f>
        <v/>
      </c>
      <c r="L3" s="8">
        <f>IF(OR(O3="Revisar decisión",O3="Falta última venta"),ROUND(F3*G3,2),"")</f>
        <v/>
      </c>
      <c r="M3" s="8">
        <f>IF(OR(O3="Revisar decisión",O3="Falta última venta"),ROUND(H3*(1-I3),2),"")</f>
        <v/>
      </c>
      <c r="N3" s="8">
        <f>IF(OR(O3="Revisar decisión",O3="Falta última venta"),ROUND(M3-G3-J3,2),"")</f>
        <v/>
      </c>
      <c r="O3" s="7">
        <f>IF(AND(A3="",B3=""),"",IF(A3="","Falta referencia",IF(NOT(ISNUMBER(B3)),"Revisar corte",IF(COUNT(D3:J3)&lt;&gt;7,"Completar datos",IF(OR(MIN(D3:J3)&lt;0,E3&lt;=0,I3&gt;1,MOD(D3,1)&lt;&gt;0,MOD(E3,1)&lt;&gt;0,MOD(F3,1)&lt;&gt;0),"Revisar datos",IF(AND(C3&lt;&gt;"",NOT(ISNUMBER(C3))),"Revisar fecha",IF(AND(ISNUMBER(C3),C3&gt;B3),"Revisar fecha",IF(C3="","Falta última venta","Revisar decisión"))))))))</f>
        <v/>
      </c>
      <c r="P3" s="3" t="n"/>
      <c r="Q3" s="3" t="n"/>
    </row>
    <row r="4" ht="90" customHeight="1">
      <c r="A4" s="2" t="inlineStr"/>
      <c r="B4" s="4" t="inlineStr"/>
      <c r="C4" s="4" t="inlineStr"/>
      <c r="D4" s="2" t="inlineStr"/>
      <c r="E4" s="2" t="inlineStr"/>
      <c r="F4" s="2" t="inlineStr"/>
      <c r="G4" s="5" t="inlineStr"/>
      <c r="H4" s="5" t="inlineStr"/>
      <c r="I4" s="6" t="inlineStr"/>
      <c r="J4" s="5" t="inlineStr"/>
      <c r="K4" s="7">
        <f>IF(AND(OR(O4="Revisar decisión",O4="Falta última venta"),ISNUMBER(C4)),INT(B4-C4),"")</f>
        <v/>
      </c>
      <c r="L4" s="8">
        <f>IF(OR(O4="Revisar decisión",O4="Falta última venta"),ROUND(F4*G4,2),"")</f>
        <v/>
      </c>
      <c r="M4" s="8">
        <f>IF(OR(O4="Revisar decisión",O4="Falta última venta"),ROUND(H4*(1-I4),2),"")</f>
        <v/>
      </c>
      <c r="N4" s="8">
        <f>IF(OR(O4="Revisar decisión",O4="Falta última venta"),ROUND(M4-G4-J4,2),"")</f>
        <v/>
      </c>
      <c r="O4" s="7">
        <f>IF(AND(A4="",B4=""),"",IF(A4="","Falta referencia",IF(NOT(ISNUMBER(B4)),"Revisar corte",IF(COUNT(D4:J4)&lt;&gt;7,"Completar datos",IF(OR(MIN(D4:J4)&lt;0,E4&lt;=0,I4&gt;1,MOD(D4,1)&lt;&gt;0,MOD(E4,1)&lt;&gt;0,MOD(F4,1)&lt;&gt;0),"Revisar datos",IF(AND(C4&lt;&gt;"",NOT(ISNUMBER(C4))),"Revisar fecha",IF(AND(ISNUMBER(C4),C4&gt;B4),"Revisar fecha",IF(C4="","Falta última venta","Revisar decisión"))))))))</f>
        <v/>
      </c>
      <c r="P4" s="2" t="n"/>
      <c r="Q4" s="2" t="n"/>
    </row>
    <row r="5" ht="90" customHeight="1">
      <c r="A5" s="3" t="inlineStr"/>
      <c r="B5" s="9" t="inlineStr"/>
      <c r="C5" s="9" t="inlineStr"/>
      <c r="D5" s="3" t="inlineStr"/>
      <c r="E5" s="3" t="inlineStr"/>
      <c r="F5" s="3" t="inlineStr"/>
      <c r="G5" s="10" t="inlineStr"/>
      <c r="H5" s="10" t="inlineStr"/>
      <c r="I5" s="11" t="inlineStr"/>
      <c r="J5" s="10" t="inlineStr"/>
      <c r="K5" s="7">
        <f>IF(AND(OR(O5="Revisar decisión",O5="Falta última venta"),ISNUMBER(C5)),INT(B5-C5),"")</f>
        <v/>
      </c>
      <c r="L5" s="8">
        <f>IF(OR(O5="Revisar decisión",O5="Falta última venta"),ROUND(F5*G5,2),"")</f>
        <v/>
      </c>
      <c r="M5" s="8">
        <f>IF(OR(O5="Revisar decisión",O5="Falta última venta"),ROUND(H5*(1-I5),2),"")</f>
        <v/>
      </c>
      <c r="N5" s="8">
        <f>IF(OR(O5="Revisar decisión",O5="Falta última venta"),ROUND(M5-G5-J5,2),"")</f>
        <v/>
      </c>
      <c r="O5" s="7">
        <f>IF(AND(A5="",B5=""),"",IF(A5="","Falta referencia",IF(NOT(ISNUMBER(B5)),"Revisar corte",IF(COUNT(D5:J5)&lt;&gt;7,"Completar datos",IF(OR(MIN(D5:J5)&lt;0,E5&lt;=0,I5&gt;1,MOD(D5,1)&lt;&gt;0,MOD(E5,1)&lt;&gt;0,MOD(F5,1)&lt;&gt;0),"Revisar datos",IF(AND(C5&lt;&gt;"",NOT(ISNUMBER(C5))),"Revisar fecha",IF(AND(ISNUMBER(C5),C5&gt;B5),"Revisar fecha",IF(C5="","Falta última venta","Revisar decisión"))))))))</f>
        <v/>
      </c>
      <c r="P5" s="3" t="n"/>
      <c r="Q5" s="3" t="n"/>
    </row>
    <row r="6" ht="90" customHeight="1">
      <c r="A6" s="2" t="inlineStr"/>
      <c r="B6" s="4" t="inlineStr"/>
      <c r="C6" s="4" t="inlineStr"/>
      <c r="D6" s="2" t="inlineStr"/>
      <c r="E6" s="2" t="inlineStr"/>
      <c r="F6" s="2" t="inlineStr"/>
      <c r="G6" s="5" t="inlineStr"/>
      <c r="H6" s="5" t="inlineStr"/>
      <c r="I6" s="6" t="inlineStr"/>
      <c r="J6" s="5" t="inlineStr"/>
      <c r="K6" s="7">
        <f>IF(AND(OR(O6="Revisar decisión",O6="Falta última venta"),ISNUMBER(C6)),INT(B6-C6),"")</f>
        <v/>
      </c>
      <c r="L6" s="8">
        <f>IF(OR(O6="Revisar decisión",O6="Falta última venta"),ROUND(F6*G6,2),"")</f>
        <v/>
      </c>
      <c r="M6" s="8">
        <f>IF(OR(O6="Revisar decisión",O6="Falta última venta"),ROUND(H6*(1-I6),2),"")</f>
        <v/>
      </c>
      <c r="N6" s="8">
        <f>IF(OR(O6="Revisar decisión",O6="Falta última venta"),ROUND(M6-G6-J6,2),"")</f>
        <v/>
      </c>
      <c r="O6" s="7">
        <f>IF(AND(A6="",B6=""),"",IF(A6="","Falta referencia",IF(NOT(ISNUMBER(B6)),"Revisar corte",IF(COUNT(D6:J6)&lt;&gt;7,"Completar datos",IF(OR(MIN(D6:J6)&lt;0,E6&lt;=0,I6&gt;1,MOD(D6,1)&lt;&gt;0,MOD(E6,1)&lt;&gt;0,MOD(F6,1)&lt;&gt;0),"Revisar datos",IF(AND(C6&lt;&gt;"",NOT(ISNUMBER(C6))),"Revisar fecha",IF(AND(ISNUMBER(C6),C6&gt;B6),"Revisar fecha",IF(C6="","Falta última venta","Revisar decisión"))))))))</f>
        <v/>
      </c>
      <c r="P6" s="2" t="n"/>
      <c r="Q6" s="2" t="n"/>
    </row>
    <row r="7" ht="90" customHeight="1">
      <c r="A7" s="3" t="inlineStr"/>
      <c r="B7" s="9" t="inlineStr"/>
      <c r="C7" s="9" t="inlineStr"/>
      <c r="D7" s="3" t="inlineStr"/>
      <c r="E7" s="3" t="inlineStr"/>
      <c r="F7" s="3" t="inlineStr"/>
      <c r="G7" s="10" t="inlineStr"/>
      <c r="H7" s="10" t="inlineStr"/>
      <c r="I7" s="11" t="inlineStr"/>
      <c r="J7" s="10" t="inlineStr"/>
      <c r="K7" s="7">
        <f>IF(AND(OR(O7="Revisar decisión",O7="Falta última venta"),ISNUMBER(C7)),INT(B7-C7),"")</f>
        <v/>
      </c>
      <c r="L7" s="8">
        <f>IF(OR(O7="Revisar decisión",O7="Falta última venta"),ROUND(F7*G7,2),"")</f>
        <v/>
      </c>
      <c r="M7" s="8">
        <f>IF(OR(O7="Revisar decisión",O7="Falta última venta"),ROUND(H7*(1-I7),2),"")</f>
        <v/>
      </c>
      <c r="N7" s="8">
        <f>IF(OR(O7="Revisar decisión",O7="Falta última venta"),ROUND(M7-G7-J7,2),"")</f>
        <v/>
      </c>
      <c r="O7" s="7">
        <f>IF(AND(A7="",B7=""),"",IF(A7="","Falta referencia",IF(NOT(ISNUMBER(B7)),"Revisar corte",IF(COUNT(D7:J7)&lt;&gt;7,"Completar datos",IF(OR(MIN(D7:J7)&lt;0,E7&lt;=0,I7&gt;1,MOD(D7,1)&lt;&gt;0,MOD(E7,1)&lt;&gt;0,MOD(F7,1)&lt;&gt;0),"Revisar datos",IF(AND(C7&lt;&gt;"",NOT(ISNUMBER(C7))),"Revisar fecha",IF(AND(ISNUMBER(C7),C7&gt;B7),"Revisar fecha",IF(C7="","Falta última venta","Revisar decisión"))))))))</f>
        <v/>
      </c>
      <c r="P7" s="3" t="n"/>
      <c r="Q7" s="3" t="n"/>
    </row>
    <row r="8" ht="90" customHeight="1">
      <c r="A8" s="2" t="inlineStr"/>
      <c r="B8" s="4" t="inlineStr"/>
      <c r="C8" s="4" t="inlineStr"/>
      <c r="D8" s="2" t="inlineStr"/>
      <c r="E8" s="2" t="inlineStr"/>
      <c r="F8" s="2" t="inlineStr"/>
      <c r="G8" s="5" t="inlineStr"/>
      <c r="H8" s="5" t="inlineStr"/>
      <c r="I8" s="6" t="inlineStr"/>
      <c r="J8" s="5" t="inlineStr"/>
      <c r="K8" s="7">
        <f>IF(AND(OR(O8="Revisar decisión",O8="Falta última venta"),ISNUMBER(C8)),INT(B8-C8),"")</f>
        <v/>
      </c>
      <c r="L8" s="8">
        <f>IF(OR(O8="Revisar decisión",O8="Falta última venta"),ROUND(F8*G8,2),"")</f>
        <v/>
      </c>
      <c r="M8" s="8">
        <f>IF(OR(O8="Revisar decisión",O8="Falta última venta"),ROUND(H8*(1-I8),2),"")</f>
        <v/>
      </c>
      <c r="N8" s="8">
        <f>IF(OR(O8="Revisar decisión",O8="Falta última venta"),ROUND(M8-G8-J8,2),"")</f>
        <v/>
      </c>
      <c r="O8" s="7">
        <f>IF(AND(A8="",B8=""),"",IF(A8="","Falta referencia",IF(NOT(ISNUMBER(B8)),"Revisar corte",IF(COUNT(D8:J8)&lt;&gt;7,"Completar datos",IF(OR(MIN(D8:J8)&lt;0,E8&lt;=0,I8&gt;1,MOD(D8,1)&lt;&gt;0,MOD(E8,1)&lt;&gt;0,MOD(F8,1)&lt;&gt;0),"Revisar datos",IF(AND(C8&lt;&gt;"",NOT(ISNUMBER(C8))),"Revisar fecha",IF(AND(ISNUMBER(C8),C8&gt;B8),"Revisar fecha",IF(C8="","Falta última venta","Revisar decisión"))))))))</f>
        <v/>
      </c>
      <c r="P8" s="2" t="n"/>
      <c r="Q8" s="2" t="n"/>
    </row>
    <row r="9" ht="90" customHeight="1">
      <c r="A9" s="3" t="inlineStr"/>
      <c r="B9" s="9" t="inlineStr"/>
      <c r="C9" s="9" t="inlineStr"/>
      <c r="D9" s="3" t="inlineStr"/>
      <c r="E9" s="3" t="inlineStr"/>
      <c r="F9" s="3" t="inlineStr"/>
      <c r="G9" s="10" t="inlineStr"/>
      <c r="H9" s="10" t="inlineStr"/>
      <c r="I9" s="11" t="inlineStr"/>
      <c r="J9" s="10" t="inlineStr"/>
      <c r="K9" s="7">
        <f>IF(AND(OR(O9="Revisar decisión",O9="Falta última venta"),ISNUMBER(C9)),INT(B9-C9),"")</f>
        <v/>
      </c>
      <c r="L9" s="8">
        <f>IF(OR(O9="Revisar decisión",O9="Falta última venta"),ROUND(F9*G9,2),"")</f>
        <v/>
      </c>
      <c r="M9" s="8">
        <f>IF(OR(O9="Revisar decisión",O9="Falta última venta"),ROUND(H9*(1-I9),2),"")</f>
        <v/>
      </c>
      <c r="N9" s="8">
        <f>IF(OR(O9="Revisar decisión",O9="Falta última venta"),ROUND(M9-G9-J9,2),"")</f>
        <v/>
      </c>
      <c r="O9" s="7">
        <f>IF(AND(A9="",B9=""),"",IF(A9="","Falta referencia",IF(NOT(ISNUMBER(B9)),"Revisar corte",IF(COUNT(D9:J9)&lt;&gt;7,"Completar datos",IF(OR(MIN(D9:J9)&lt;0,E9&lt;=0,I9&gt;1,MOD(D9,1)&lt;&gt;0,MOD(E9,1)&lt;&gt;0,MOD(F9,1)&lt;&gt;0),"Revisar datos",IF(AND(C9&lt;&gt;"",NOT(ISNUMBER(C9))),"Revisar fecha",IF(AND(ISNUMBER(C9),C9&gt;B9),"Revisar fecha",IF(C9="","Falta última venta","Revisar decisión"))))))))</f>
        <v/>
      </c>
      <c r="P9" s="3" t="n"/>
      <c r="Q9" s="3" t="n"/>
    </row>
    <row r="10" ht="90" customHeight="1">
      <c r="A10" s="2" t="inlineStr"/>
      <c r="B10" s="4" t="inlineStr"/>
      <c r="C10" s="4" t="inlineStr"/>
      <c r="D10" s="2" t="inlineStr"/>
      <c r="E10" s="2" t="inlineStr"/>
      <c r="F10" s="2" t="inlineStr"/>
      <c r="G10" s="5" t="inlineStr"/>
      <c r="H10" s="5" t="inlineStr"/>
      <c r="I10" s="6" t="inlineStr"/>
      <c r="J10" s="5" t="inlineStr"/>
      <c r="K10" s="7">
        <f>IF(AND(OR(O10="Revisar decisión",O10="Falta última venta"),ISNUMBER(C10)),INT(B10-C10),"")</f>
        <v/>
      </c>
      <c r="L10" s="8">
        <f>IF(OR(O10="Revisar decisión",O10="Falta última venta"),ROUND(F10*G10,2),"")</f>
        <v/>
      </c>
      <c r="M10" s="8">
        <f>IF(OR(O10="Revisar decisión",O10="Falta última venta"),ROUND(H10*(1-I10),2),"")</f>
        <v/>
      </c>
      <c r="N10" s="8">
        <f>IF(OR(O10="Revisar decisión",O10="Falta última venta"),ROUND(M10-G10-J10,2),"")</f>
        <v/>
      </c>
      <c r="O10" s="7">
        <f>IF(AND(A10="",B10=""),"",IF(A10="","Falta referencia",IF(NOT(ISNUMBER(B10)),"Revisar corte",IF(COUNT(D10:J10)&lt;&gt;7,"Completar datos",IF(OR(MIN(D10:J10)&lt;0,E10&lt;=0,I10&gt;1,MOD(D10,1)&lt;&gt;0,MOD(E10,1)&lt;&gt;0,MOD(F10,1)&lt;&gt;0),"Revisar datos",IF(AND(C10&lt;&gt;"",NOT(ISNUMBER(C10))),"Revisar fecha",IF(AND(ISNUMBER(C10),C10&gt;B10),"Revisar fecha",IF(C10="","Falta última venta","Revisar decisión"))))))))</f>
        <v/>
      </c>
      <c r="P10" s="2" t="n"/>
      <c r="Q10" s="2" t="n"/>
    </row>
    <row r="11" ht="90" customHeight="1">
      <c r="A11" s="3" t="inlineStr"/>
      <c r="B11" s="9" t="inlineStr"/>
      <c r="C11" s="9" t="inlineStr"/>
      <c r="D11" s="3" t="inlineStr"/>
      <c r="E11" s="3" t="inlineStr"/>
      <c r="F11" s="3" t="inlineStr"/>
      <c r="G11" s="10" t="inlineStr"/>
      <c r="H11" s="10" t="inlineStr"/>
      <c r="I11" s="11" t="inlineStr"/>
      <c r="J11" s="10" t="inlineStr"/>
      <c r="K11" s="7">
        <f>IF(AND(OR(O11="Revisar decisión",O11="Falta última venta"),ISNUMBER(C11)),INT(B11-C11),"")</f>
        <v/>
      </c>
      <c r="L11" s="8">
        <f>IF(OR(O11="Revisar decisión",O11="Falta última venta"),ROUND(F11*G11,2),"")</f>
        <v/>
      </c>
      <c r="M11" s="8">
        <f>IF(OR(O11="Revisar decisión",O11="Falta última venta"),ROUND(H11*(1-I11),2),"")</f>
        <v/>
      </c>
      <c r="N11" s="8">
        <f>IF(OR(O11="Revisar decisión",O11="Falta última venta"),ROUND(M11-G11-J11,2),"")</f>
        <v/>
      </c>
      <c r="O11" s="7">
        <f>IF(AND(A11="",B11=""),"",IF(A11="","Falta referencia",IF(NOT(ISNUMBER(B11)),"Revisar corte",IF(COUNT(D11:J11)&lt;&gt;7,"Completar datos",IF(OR(MIN(D11:J11)&lt;0,E11&lt;=0,I11&gt;1,MOD(D11,1)&lt;&gt;0,MOD(E11,1)&lt;&gt;0,MOD(F11,1)&lt;&gt;0),"Revisar datos",IF(AND(C11&lt;&gt;"",NOT(ISNUMBER(C11))),"Revisar fecha",IF(AND(ISNUMBER(C11),C11&gt;B11),"Revisar fecha",IF(C11="","Falta última venta","Revisar decisión"))))))))</f>
        <v/>
      </c>
      <c r="P11" s="3" t="n"/>
      <c r="Q11" s="3" t="n"/>
    </row>
    <row r="12" ht="90" customHeight="1">
      <c r="A12" s="2" t="inlineStr"/>
      <c r="B12" s="4" t="inlineStr"/>
      <c r="C12" s="4" t="inlineStr"/>
      <c r="D12" s="2" t="inlineStr"/>
      <c r="E12" s="2" t="inlineStr"/>
      <c r="F12" s="2" t="inlineStr"/>
      <c r="G12" s="5" t="inlineStr"/>
      <c r="H12" s="5" t="inlineStr"/>
      <c r="I12" s="6" t="inlineStr"/>
      <c r="J12" s="5" t="inlineStr"/>
      <c r="K12" s="7">
        <f>IF(AND(OR(O12="Revisar decisión",O12="Falta última venta"),ISNUMBER(C12)),INT(B12-C12),"")</f>
        <v/>
      </c>
      <c r="L12" s="8">
        <f>IF(OR(O12="Revisar decisión",O12="Falta última venta"),ROUND(F12*G12,2),"")</f>
        <v/>
      </c>
      <c r="M12" s="8">
        <f>IF(OR(O12="Revisar decisión",O12="Falta última venta"),ROUND(H12*(1-I12),2),"")</f>
        <v/>
      </c>
      <c r="N12" s="8">
        <f>IF(OR(O12="Revisar decisión",O12="Falta última venta"),ROUND(M12-G12-J12,2),"")</f>
        <v/>
      </c>
      <c r="O12" s="7">
        <f>IF(AND(A12="",B12=""),"",IF(A12="","Falta referencia",IF(NOT(ISNUMBER(B12)),"Revisar corte",IF(COUNT(D12:J12)&lt;&gt;7,"Completar datos",IF(OR(MIN(D12:J12)&lt;0,E12&lt;=0,I12&gt;1,MOD(D12,1)&lt;&gt;0,MOD(E12,1)&lt;&gt;0,MOD(F12,1)&lt;&gt;0),"Revisar datos",IF(AND(C12&lt;&gt;"",NOT(ISNUMBER(C12))),"Revisar fecha",IF(AND(ISNUMBER(C12),C12&gt;B12),"Revisar fecha",IF(C12="","Falta última venta","Revisar decisión"))))))))</f>
        <v/>
      </c>
      <c r="P12" s="2" t="n"/>
      <c r="Q12" s="2" t="n"/>
    </row>
    <row r="13" ht="90" customHeight="1">
      <c r="A13" s="3" t="inlineStr"/>
      <c r="B13" s="9" t="inlineStr"/>
      <c r="C13" s="9" t="inlineStr"/>
      <c r="D13" s="3" t="inlineStr"/>
      <c r="E13" s="3" t="inlineStr"/>
      <c r="F13" s="3" t="inlineStr"/>
      <c r="G13" s="10" t="inlineStr"/>
      <c r="H13" s="10" t="inlineStr"/>
      <c r="I13" s="11" t="inlineStr"/>
      <c r="J13" s="10" t="inlineStr"/>
      <c r="K13" s="7">
        <f>IF(AND(OR(O13="Revisar decisión",O13="Falta última venta"),ISNUMBER(C13)),INT(B13-C13),"")</f>
        <v/>
      </c>
      <c r="L13" s="8">
        <f>IF(OR(O13="Revisar decisión",O13="Falta última venta"),ROUND(F13*G13,2),"")</f>
        <v/>
      </c>
      <c r="M13" s="8">
        <f>IF(OR(O13="Revisar decisión",O13="Falta última venta"),ROUND(H13*(1-I13),2),"")</f>
        <v/>
      </c>
      <c r="N13" s="8">
        <f>IF(OR(O13="Revisar decisión",O13="Falta última venta"),ROUND(M13-G13-J13,2),"")</f>
        <v/>
      </c>
      <c r="O13" s="7">
        <f>IF(AND(A13="",B13=""),"",IF(A13="","Falta referencia",IF(NOT(ISNUMBER(B13)),"Revisar corte",IF(COUNT(D13:J13)&lt;&gt;7,"Completar datos",IF(OR(MIN(D13:J13)&lt;0,E13&lt;=0,I13&gt;1,MOD(D13,1)&lt;&gt;0,MOD(E13,1)&lt;&gt;0,MOD(F13,1)&lt;&gt;0),"Revisar datos",IF(AND(C13&lt;&gt;"",NOT(ISNUMBER(C13))),"Revisar fecha",IF(AND(ISNUMBER(C13),C13&gt;B13),"Revisar fecha",IF(C13="","Falta última venta","Revisar decisión"))))))))</f>
        <v/>
      </c>
      <c r="P13" s="3" t="n"/>
      <c r="Q13" s="3" t="n"/>
    </row>
    <row r="14" ht="90" customHeight="1">
      <c r="A14" s="2" t="inlineStr"/>
      <c r="B14" s="4" t="inlineStr"/>
      <c r="C14" s="4" t="inlineStr"/>
      <c r="D14" s="2" t="inlineStr"/>
      <c r="E14" s="2" t="inlineStr"/>
      <c r="F14" s="2" t="inlineStr"/>
      <c r="G14" s="5" t="inlineStr"/>
      <c r="H14" s="5" t="inlineStr"/>
      <c r="I14" s="6" t="inlineStr"/>
      <c r="J14" s="5" t="inlineStr"/>
      <c r="K14" s="7">
        <f>IF(AND(OR(O14="Revisar decisión",O14="Falta última venta"),ISNUMBER(C14)),INT(B14-C14),"")</f>
        <v/>
      </c>
      <c r="L14" s="8">
        <f>IF(OR(O14="Revisar decisión",O14="Falta última venta"),ROUND(F14*G14,2),"")</f>
        <v/>
      </c>
      <c r="M14" s="8">
        <f>IF(OR(O14="Revisar decisión",O14="Falta última venta"),ROUND(H14*(1-I14),2),"")</f>
        <v/>
      </c>
      <c r="N14" s="8">
        <f>IF(OR(O14="Revisar decisión",O14="Falta última venta"),ROUND(M14-G14-J14,2),"")</f>
        <v/>
      </c>
      <c r="O14" s="7">
        <f>IF(AND(A14="",B14=""),"",IF(A14="","Falta referencia",IF(NOT(ISNUMBER(B14)),"Revisar corte",IF(COUNT(D14:J14)&lt;&gt;7,"Completar datos",IF(OR(MIN(D14:J14)&lt;0,E14&lt;=0,I14&gt;1,MOD(D14,1)&lt;&gt;0,MOD(E14,1)&lt;&gt;0,MOD(F14,1)&lt;&gt;0),"Revisar datos",IF(AND(C14&lt;&gt;"",NOT(ISNUMBER(C14))),"Revisar fecha",IF(AND(ISNUMBER(C14),C14&gt;B14),"Revisar fecha",IF(C14="","Falta última venta","Revisar decisión"))))))))</f>
        <v/>
      </c>
      <c r="P14" s="2" t="n"/>
      <c r="Q14" s="2" t="n"/>
    </row>
    <row r="15" ht="90" customHeight="1">
      <c r="A15" s="3" t="inlineStr"/>
      <c r="B15" s="9" t="inlineStr"/>
      <c r="C15" s="9" t="inlineStr"/>
      <c r="D15" s="3" t="inlineStr"/>
      <c r="E15" s="3" t="inlineStr"/>
      <c r="F15" s="3" t="inlineStr"/>
      <c r="G15" s="10" t="inlineStr"/>
      <c r="H15" s="10" t="inlineStr"/>
      <c r="I15" s="11" t="inlineStr"/>
      <c r="J15" s="10" t="inlineStr"/>
      <c r="K15" s="7">
        <f>IF(AND(OR(O15="Revisar decisión",O15="Falta última venta"),ISNUMBER(C15)),INT(B15-C15),"")</f>
        <v/>
      </c>
      <c r="L15" s="8">
        <f>IF(OR(O15="Revisar decisión",O15="Falta última venta"),ROUND(F15*G15,2),"")</f>
        <v/>
      </c>
      <c r="M15" s="8">
        <f>IF(OR(O15="Revisar decisión",O15="Falta última venta"),ROUND(H15*(1-I15),2),"")</f>
        <v/>
      </c>
      <c r="N15" s="8">
        <f>IF(OR(O15="Revisar decisión",O15="Falta última venta"),ROUND(M15-G15-J15,2),"")</f>
        <v/>
      </c>
      <c r="O15" s="7">
        <f>IF(AND(A15="",B15=""),"",IF(A15="","Falta referencia",IF(NOT(ISNUMBER(B15)),"Revisar corte",IF(COUNT(D15:J15)&lt;&gt;7,"Completar datos",IF(OR(MIN(D15:J15)&lt;0,E15&lt;=0,I15&gt;1,MOD(D15,1)&lt;&gt;0,MOD(E15,1)&lt;&gt;0,MOD(F15,1)&lt;&gt;0),"Revisar datos",IF(AND(C15&lt;&gt;"",NOT(ISNUMBER(C15))),"Revisar fecha",IF(AND(ISNUMBER(C15),C15&gt;B15),"Revisar fecha",IF(C15="","Falta última venta","Revisar decisión"))))))))</f>
        <v/>
      </c>
      <c r="P15" s="3" t="n"/>
      <c r="Q15" s="3" t="n"/>
    </row>
    <row r="16" ht="90" customHeight="1">
      <c r="A16" s="2" t="inlineStr"/>
      <c r="B16" s="4" t="inlineStr"/>
      <c r="C16" s="4" t="inlineStr"/>
      <c r="D16" s="2" t="inlineStr"/>
      <c r="E16" s="2" t="inlineStr"/>
      <c r="F16" s="2" t="inlineStr"/>
      <c r="G16" s="5" t="inlineStr"/>
      <c r="H16" s="5" t="inlineStr"/>
      <c r="I16" s="6" t="inlineStr"/>
      <c r="J16" s="5" t="inlineStr"/>
      <c r="K16" s="7">
        <f>IF(AND(OR(O16="Revisar decisión",O16="Falta última venta"),ISNUMBER(C16)),INT(B16-C16),"")</f>
        <v/>
      </c>
      <c r="L16" s="8">
        <f>IF(OR(O16="Revisar decisión",O16="Falta última venta"),ROUND(F16*G16,2),"")</f>
        <v/>
      </c>
      <c r="M16" s="8">
        <f>IF(OR(O16="Revisar decisión",O16="Falta última venta"),ROUND(H16*(1-I16),2),"")</f>
        <v/>
      </c>
      <c r="N16" s="8">
        <f>IF(OR(O16="Revisar decisión",O16="Falta última venta"),ROUND(M16-G16-J16,2),"")</f>
        <v/>
      </c>
      <c r="O16" s="7">
        <f>IF(AND(A16="",B16=""),"",IF(A16="","Falta referencia",IF(NOT(ISNUMBER(B16)),"Revisar corte",IF(COUNT(D16:J16)&lt;&gt;7,"Completar datos",IF(OR(MIN(D16:J16)&lt;0,E16&lt;=0,I16&gt;1,MOD(D16,1)&lt;&gt;0,MOD(E16,1)&lt;&gt;0,MOD(F16,1)&lt;&gt;0),"Revisar datos",IF(AND(C16&lt;&gt;"",NOT(ISNUMBER(C16))),"Revisar fecha",IF(AND(ISNUMBER(C16),C16&gt;B16),"Revisar fecha",IF(C16="","Falta última venta","Revisar decisión"))))))))</f>
        <v/>
      </c>
      <c r="P16" s="2" t="n"/>
      <c r="Q16" s="2" t="n"/>
    </row>
    <row r="17" ht="90" customHeight="1">
      <c r="A17" s="3" t="inlineStr"/>
      <c r="B17" s="9" t="inlineStr"/>
      <c r="C17" s="9" t="inlineStr"/>
      <c r="D17" s="3" t="inlineStr"/>
      <c r="E17" s="3" t="inlineStr"/>
      <c r="F17" s="3" t="inlineStr"/>
      <c r="G17" s="10" t="inlineStr"/>
      <c r="H17" s="10" t="inlineStr"/>
      <c r="I17" s="11" t="inlineStr"/>
      <c r="J17" s="10" t="inlineStr"/>
      <c r="K17" s="7">
        <f>IF(AND(OR(O17="Revisar decisión",O17="Falta última venta"),ISNUMBER(C17)),INT(B17-C17),"")</f>
        <v/>
      </c>
      <c r="L17" s="8">
        <f>IF(OR(O17="Revisar decisión",O17="Falta última venta"),ROUND(F17*G17,2),"")</f>
        <v/>
      </c>
      <c r="M17" s="8">
        <f>IF(OR(O17="Revisar decisión",O17="Falta última venta"),ROUND(H17*(1-I17),2),"")</f>
        <v/>
      </c>
      <c r="N17" s="8">
        <f>IF(OR(O17="Revisar decisión",O17="Falta última venta"),ROUND(M17-G17-J17,2),"")</f>
        <v/>
      </c>
      <c r="O17" s="7">
        <f>IF(AND(A17="",B17=""),"",IF(A17="","Falta referencia",IF(NOT(ISNUMBER(B17)),"Revisar corte",IF(COUNT(D17:J17)&lt;&gt;7,"Completar datos",IF(OR(MIN(D17:J17)&lt;0,E17&lt;=0,I17&gt;1,MOD(D17,1)&lt;&gt;0,MOD(E17,1)&lt;&gt;0,MOD(F17,1)&lt;&gt;0),"Revisar datos",IF(AND(C17&lt;&gt;"",NOT(ISNUMBER(C17))),"Revisar fecha",IF(AND(ISNUMBER(C17),C17&gt;B17),"Revisar fecha",IF(C17="","Falta última venta","Revisar decisión"))))))))</f>
        <v/>
      </c>
      <c r="P17" s="3" t="n"/>
      <c r="Q17" s="3" t="n"/>
    </row>
    <row r="18" ht="90" customHeight="1">
      <c r="A18" s="2" t="inlineStr"/>
      <c r="B18" s="4" t="inlineStr"/>
      <c r="C18" s="4" t="inlineStr"/>
      <c r="D18" s="2" t="inlineStr"/>
      <c r="E18" s="2" t="inlineStr"/>
      <c r="F18" s="2" t="inlineStr"/>
      <c r="G18" s="5" t="inlineStr"/>
      <c r="H18" s="5" t="inlineStr"/>
      <c r="I18" s="6" t="inlineStr"/>
      <c r="J18" s="5" t="inlineStr"/>
      <c r="K18" s="7">
        <f>IF(AND(OR(O18="Revisar decisión",O18="Falta última venta"),ISNUMBER(C18)),INT(B18-C18),"")</f>
        <v/>
      </c>
      <c r="L18" s="8">
        <f>IF(OR(O18="Revisar decisión",O18="Falta última venta"),ROUND(F18*G18,2),"")</f>
        <v/>
      </c>
      <c r="M18" s="8">
        <f>IF(OR(O18="Revisar decisión",O18="Falta última venta"),ROUND(H18*(1-I18),2),"")</f>
        <v/>
      </c>
      <c r="N18" s="8">
        <f>IF(OR(O18="Revisar decisión",O18="Falta última venta"),ROUND(M18-G18-J18,2),"")</f>
        <v/>
      </c>
      <c r="O18" s="7">
        <f>IF(AND(A18="",B18=""),"",IF(A18="","Falta referencia",IF(NOT(ISNUMBER(B18)),"Revisar corte",IF(COUNT(D18:J18)&lt;&gt;7,"Completar datos",IF(OR(MIN(D18:J18)&lt;0,E18&lt;=0,I18&gt;1,MOD(D18,1)&lt;&gt;0,MOD(E18,1)&lt;&gt;0,MOD(F18,1)&lt;&gt;0),"Revisar datos",IF(AND(C18&lt;&gt;"",NOT(ISNUMBER(C18))),"Revisar fecha",IF(AND(ISNUMBER(C18),C18&gt;B18),"Revisar fecha",IF(C18="","Falta última venta","Revisar decisión"))))))))</f>
        <v/>
      </c>
      <c r="P18" s="2" t="n"/>
      <c r="Q18" s="2" t="n"/>
    </row>
    <row r="19" ht="90" customHeight="1">
      <c r="A19" s="3" t="inlineStr"/>
      <c r="B19" s="9" t="inlineStr"/>
      <c r="C19" s="9" t="inlineStr"/>
      <c r="D19" s="3" t="inlineStr"/>
      <c r="E19" s="3" t="inlineStr"/>
      <c r="F19" s="3" t="inlineStr"/>
      <c r="G19" s="10" t="inlineStr"/>
      <c r="H19" s="10" t="inlineStr"/>
      <c r="I19" s="11" t="inlineStr"/>
      <c r="J19" s="10" t="inlineStr"/>
      <c r="K19" s="7">
        <f>IF(AND(OR(O19="Revisar decisión",O19="Falta última venta"),ISNUMBER(C19)),INT(B19-C19),"")</f>
        <v/>
      </c>
      <c r="L19" s="8">
        <f>IF(OR(O19="Revisar decisión",O19="Falta última venta"),ROUND(F19*G19,2),"")</f>
        <v/>
      </c>
      <c r="M19" s="8">
        <f>IF(OR(O19="Revisar decisión",O19="Falta última venta"),ROUND(H19*(1-I19),2),"")</f>
        <v/>
      </c>
      <c r="N19" s="8">
        <f>IF(OR(O19="Revisar decisión",O19="Falta última venta"),ROUND(M19-G19-J19,2),"")</f>
        <v/>
      </c>
      <c r="O19" s="7">
        <f>IF(AND(A19="",B19=""),"",IF(A19="","Falta referencia",IF(NOT(ISNUMBER(B19)),"Revisar corte",IF(COUNT(D19:J19)&lt;&gt;7,"Completar datos",IF(OR(MIN(D19:J19)&lt;0,E19&lt;=0,I19&gt;1,MOD(D19,1)&lt;&gt;0,MOD(E19,1)&lt;&gt;0,MOD(F19,1)&lt;&gt;0),"Revisar datos",IF(AND(C19&lt;&gt;"",NOT(ISNUMBER(C19))),"Revisar fecha",IF(AND(ISNUMBER(C19),C19&gt;B19),"Revisar fecha",IF(C19="","Falta última venta","Revisar decisión"))))))))</f>
        <v/>
      </c>
      <c r="P19" s="3" t="n"/>
      <c r="Q19" s="3" t="n"/>
    </row>
    <row r="20" ht="90" customHeight="1">
      <c r="A20" s="2" t="inlineStr"/>
      <c r="B20" s="4" t="inlineStr"/>
      <c r="C20" s="4" t="inlineStr"/>
      <c r="D20" s="2" t="inlineStr"/>
      <c r="E20" s="2" t="inlineStr"/>
      <c r="F20" s="2" t="inlineStr"/>
      <c r="G20" s="5" t="inlineStr"/>
      <c r="H20" s="5" t="inlineStr"/>
      <c r="I20" s="6" t="inlineStr"/>
      <c r="J20" s="5" t="inlineStr"/>
      <c r="K20" s="7">
        <f>IF(AND(OR(O20="Revisar decisión",O20="Falta última venta"),ISNUMBER(C20)),INT(B20-C20),"")</f>
        <v/>
      </c>
      <c r="L20" s="8">
        <f>IF(OR(O20="Revisar decisión",O20="Falta última venta"),ROUND(F20*G20,2),"")</f>
        <v/>
      </c>
      <c r="M20" s="8">
        <f>IF(OR(O20="Revisar decisión",O20="Falta última venta"),ROUND(H20*(1-I20),2),"")</f>
        <v/>
      </c>
      <c r="N20" s="8">
        <f>IF(OR(O20="Revisar decisión",O20="Falta última venta"),ROUND(M20-G20-J20,2),"")</f>
        <v/>
      </c>
      <c r="O20" s="7">
        <f>IF(AND(A20="",B20=""),"",IF(A20="","Falta referencia",IF(NOT(ISNUMBER(B20)),"Revisar corte",IF(COUNT(D20:J20)&lt;&gt;7,"Completar datos",IF(OR(MIN(D20:J20)&lt;0,E20&lt;=0,I20&gt;1,MOD(D20,1)&lt;&gt;0,MOD(E20,1)&lt;&gt;0,MOD(F20,1)&lt;&gt;0),"Revisar datos",IF(AND(C20&lt;&gt;"",NOT(ISNUMBER(C20))),"Revisar fecha",IF(AND(ISNUMBER(C20),C20&gt;B20),"Revisar fecha",IF(C20="","Falta última venta","Revisar decisión"))))))))</f>
        <v/>
      </c>
      <c r="P20" s="2" t="n"/>
      <c r="Q20" s="2" t="n"/>
    </row>
    <row r="21" ht="90" customHeight="1">
      <c r="A21" s="3" t="inlineStr"/>
      <c r="B21" s="9" t="inlineStr"/>
      <c r="C21" s="9" t="inlineStr"/>
      <c r="D21" s="3" t="inlineStr"/>
      <c r="E21" s="3" t="inlineStr"/>
      <c r="F21" s="3" t="inlineStr"/>
      <c r="G21" s="10" t="inlineStr"/>
      <c r="H21" s="10" t="inlineStr"/>
      <c r="I21" s="11" t="inlineStr"/>
      <c r="J21" s="10" t="inlineStr"/>
      <c r="K21" s="7">
        <f>IF(AND(OR(O21="Revisar decisión",O21="Falta última venta"),ISNUMBER(C21)),INT(B21-C21),"")</f>
        <v/>
      </c>
      <c r="L21" s="8">
        <f>IF(OR(O21="Revisar decisión",O21="Falta última venta"),ROUND(F21*G21,2),"")</f>
        <v/>
      </c>
      <c r="M21" s="8">
        <f>IF(OR(O21="Revisar decisión",O21="Falta última venta"),ROUND(H21*(1-I21),2),"")</f>
        <v/>
      </c>
      <c r="N21" s="8">
        <f>IF(OR(O21="Revisar decisión",O21="Falta última venta"),ROUND(M21-G21-J21,2),"")</f>
        <v/>
      </c>
      <c r="O21" s="7">
        <f>IF(AND(A21="",B21=""),"",IF(A21="","Falta referencia",IF(NOT(ISNUMBER(B21)),"Revisar corte",IF(COUNT(D21:J21)&lt;&gt;7,"Completar datos",IF(OR(MIN(D21:J21)&lt;0,E21&lt;=0,I21&gt;1,MOD(D21,1)&lt;&gt;0,MOD(E21,1)&lt;&gt;0,MOD(F21,1)&lt;&gt;0),"Revisar datos",IF(AND(C21&lt;&gt;"",NOT(ISNUMBER(C21))),"Revisar fecha",IF(AND(ISNUMBER(C21),C21&gt;B21),"Revisar fecha",IF(C21="","Falta última venta","Revisar decisión"))))))))</f>
        <v/>
      </c>
      <c r="P21" s="3" t="n"/>
      <c r="Q21" s="3" t="n"/>
    </row>
    <row r="22" ht="90" customHeight="1">
      <c r="A22" s="2" t="inlineStr"/>
      <c r="B22" s="4" t="inlineStr"/>
      <c r="C22" s="4" t="inlineStr"/>
      <c r="D22" s="2" t="inlineStr"/>
      <c r="E22" s="2" t="inlineStr"/>
      <c r="F22" s="2" t="inlineStr"/>
      <c r="G22" s="5" t="inlineStr"/>
      <c r="H22" s="5" t="inlineStr"/>
      <c r="I22" s="6" t="inlineStr"/>
      <c r="J22" s="5" t="inlineStr"/>
      <c r="K22" s="7">
        <f>IF(AND(OR(O22="Revisar decisión",O22="Falta última venta"),ISNUMBER(C22)),INT(B22-C22),"")</f>
        <v/>
      </c>
      <c r="L22" s="8">
        <f>IF(OR(O22="Revisar decisión",O22="Falta última venta"),ROUND(F22*G22,2),"")</f>
        <v/>
      </c>
      <c r="M22" s="8">
        <f>IF(OR(O22="Revisar decisión",O22="Falta última venta"),ROUND(H22*(1-I22),2),"")</f>
        <v/>
      </c>
      <c r="N22" s="8">
        <f>IF(OR(O22="Revisar decisión",O22="Falta última venta"),ROUND(M22-G22-J22,2),"")</f>
        <v/>
      </c>
      <c r="O22" s="7">
        <f>IF(AND(A22="",B22=""),"",IF(A22="","Falta referencia",IF(NOT(ISNUMBER(B22)),"Revisar corte",IF(COUNT(D22:J22)&lt;&gt;7,"Completar datos",IF(OR(MIN(D22:J22)&lt;0,E22&lt;=0,I22&gt;1,MOD(D22,1)&lt;&gt;0,MOD(E22,1)&lt;&gt;0,MOD(F22,1)&lt;&gt;0),"Revisar datos",IF(AND(C22&lt;&gt;"",NOT(ISNUMBER(C22))),"Revisar fecha",IF(AND(ISNUMBER(C22),C22&gt;B22),"Revisar fecha",IF(C22="","Falta última venta","Revisar decisión"))))))))</f>
        <v/>
      </c>
      <c r="P22" s="2" t="n"/>
      <c r="Q22" s="2" t="n"/>
    </row>
    <row r="23" ht="90" customHeight="1">
      <c r="A23" s="3" t="inlineStr"/>
      <c r="B23" s="9" t="inlineStr"/>
      <c r="C23" s="9" t="inlineStr"/>
      <c r="D23" s="3" t="inlineStr"/>
      <c r="E23" s="3" t="inlineStr"/>
      <c r="F23" s="3" t="inlineStr"/>
      <c r="G23" s="10" t="inlineStr"/>
      <c r="H23" s="10" t="inlineStr"/>
      <c r="I23" s="11" t="inlineStr"/>
      <c r="J23" s="10" t="inlineStr"/>
      <c r="K23" s="7">
        <f>IF(AND(OR(O23="Revisar decisión",O23="Falta última venta"),ISNUMBER(C23)),INT(B23-C23),"")</f>
        <v/>
      </c>
      <c r="L23" s="8">
        <f>IF(OR(O23="Revisar decisión",O23="Falta última venta"),ROUND(F23*G23,2),"")</f>
        <v/>
      </c>
      <c r="M23" s="8">
        <f>IF(OR(O23="Revisar decisión",O23="Falta última venta"),ROUND(H23*(1-I23),2),"")</f>
        <v/>
      </c>
      <c r="N23" s="8">
        <f>IF(OR(O23="Revisar decisión",O23="Falta última venta"),ROUND(M23-G23-J23,2),"")</f>
        <v/>
      </c>
      <c r="O23" s="7">
        <f>IF(AND(A23="",B23=""),"",IF(A23="","Falta referencia",IF(NOT(ISNUMBER(B23)),"Revisar corte",IF(COUNT(D23:J23)&lt;&gt;7,"Completar datos",IF(OR(MIN(D23:J23)&lt;0,E23&lt;=0,I23&gt;1,MOD(D23,1)&lt;&gt;0,MOD(E23,1)&lt;&gt;0,MOD(F23,1)&lt;&gt;0),"Revisar datos",IF(AND(C23&lt;&gt;"",NOT(ISNUMBER(C23))),"Revisar fecha",IF(AND(ISNUMBER(C23),C23&gt;B23),"Revisar fecha",IF(C23="","Falta última venta","Revisar decisión"))))))))</f>
        <v/>
      </c>
      <c r="P23" s="3" t="n"/>
      <c r="Q23" s="3" t="n"/>
    </row>
    <row r="24" ht="90" customHeight="1">
      <c r="A24" s="2" t="inlineStr"/>
      <c r="B24" s="4" t="inlineStr"/>
      <c r="C24" s="4" t="inlineStr"/>
      <c r="D24" s="2" t="inlineStr"/>
      <c r="E24" s="2" t="inlineStr"/>
      <c r="F24" s="2" t="inlineStr"/>
      <c r="G24" s="5" t="inlineStr"/>
      <c r="H24" s="5" t="inlineStr"/>
      <c r="I24" s="6" t="inlineStr"/>
      <c r="J24" s="5" t="inlineStr"/>
      <c r="K24" s="7">
        <f>IF(AND(OR(O24="Revisar decisión",O24="Falta última venta"),ISNUMBER(C24)),INT(B24-C24),"")</f>
        <v/>
      </c>
      <c r="L24" s="8">
        <f>IF(OR(O24="Revisar decisión",O24="Falta última venta"),ROUND(F24*G24,2),"")</f>
        <v/>
      </c>
      <c r="M24" s="8">
        <f>IF(OR(O24="Revisar decisión",O24="Falta última venta"),ROUND(H24*(1-I24),2),"")</f>
        <v/>
      </c>
      <c r="N24" s="8">
        <f>IF(OR(O24="Revisar decisión",O24="Falta última venta"),ROUND(M24-G24-J24,2),"")</f>
        <v/>
      </c>
      <c r="O24" s="7">
        <f>IF(AND(A24="",B24=""),"",IF(A24="","Falta referencia",IF(NOT(ISNUMBER(B24)),"Revisar corte",IF(COUNT(D24:J24)&lt;&gt;7,"Completar datos",IF(OR(MIN(D24:J24)&lt;0,E24&lt;=0,I24&gt;1,MOD(D24,1)&lt;&gt;0,MOD(E24,1)&lt;&gt;0,MOD(F24,1)&lt;&gt;0),"Revisar datos",IF(AND(C24&lt;&gt;"",NOT(ISNUMBER(C24))),"Revisar fecha",IF(AND(ISNUMBER(C24),C24&gt;B24),"Revisar fecha",IF(C24="","Falta última venta","Revisar decisión"))))))))</f>
        <v/>
      </c>
      <c r="P24" s="2" t="n"/>
      <c r="Q24" s="2" t="n"/>
    </row>
    <row r="25" ht="90" customHeight="1">
      <c r="A25" s="3" t="inlineStr"/>
      <c r="B25" s="9" t="inlineStr"/>
      <c r="C25" s="9" t="inlineStr"/>
      <c r="D25" s="3" t="inlineStr"/>
      <c r="E25" s="3" t="inlineStr"/>
      <c r="F25" s="3" t="inlineStr"/>
      <c r="G25" s="10" t="inlineStr"/>
      <c r="H25" s="10" t="inlineStr"/>
      <c r="I25" s="11" t="inlineStr"/>
      <c r="J25" s="10" t="inlineStr"/>
      <c r="K25" s="7">
        <f>IF(AND(OR(O25="Revisar decisión",O25="Falta última venta"),ISNUMBER(C25)),INT(B25-C25),"")</f>
        <v/>
      </c>
      <c r="L25" s="8">
        <f>IF(OR(O25="Revisar decisión",O25="Falta última venta"),ROUND(F25*G25,2),"")</f>
        <v/>
      </c>
      <c r="M25" s="8">
        <f>IF(OR(O25="Revisar decisión",O25="Falta última venta"),ROUND(H25*(1-I25),2),"")</f>
        <v/>
      </c>
      <c r="N25" s="8">
        <f>IF(OR(O25="Revisar decisión",O25="Falta última venta"),ROUND(M25-G25-J25,2),"")</f>
        <v/>
      </c>
      <c r="O25" s="7">
        <f>IF(AND(A25="",B25=""),"",IF(A25="","Falta referencia",IF(NOT(ISNUMBER(B25)),"Revisar corte",IF(COUNT(D25:J25)&lt;&gt;7,"Completar datos",IF(OR(MIN(D25:J25)&lt;0,E25&lt;=0,I25&gt;1,MOD(D25,1)&lt;&gt;0,MOD(E25,1)&lt;&gt;0,MOD(F25,1)&lt;&gt;0),"Revisar datos",IF(AND(C25&lt;&gt;"",NOT(ISNUMBER(C25))),"Revisar fecha",IF(AND(ISNUMBER(C25),C25&gt;B25),"Revisar fecha",IF(C25="","Falta última venta","Revisar decisión"))))))))</f>
        <v/>
      </c>
      <c r="P25" s="3" t="n"/>
      <c r="Q25" s="3" t="n"/>
    </row>
    <row r="26" ht="90" customHeight="1">
      <c r="A26" s="2" t="inlineStr"/>
      <c r="B26" s="4" t="inlineStr"/>
      <c r="C26" s="4" t="inlineStr"/>
      <c r="D26" s="2" t="inlineStr"/>
      <c r="E26" s="2" t="inlineStr"/>
      <c r="F26" s="2" t="inlineStr"/>
      <c r="G26" s="5" t="inlineStr"/>
      <c r="H26" s="5" t="inlineStr"/>
      <c r="I26" s="6" t="inlineStr"/>
      <c r="J26" s="5" t="inlineStr"/>
      <c r="K26" s="7">
        <f>IF(AND(OR(O26="Revisar decisión",O26="Falta última venta"),ISNUMBER(C26)),INT(B26-C26),"")</f>
        <v/>
      </c>
      <c r="L26" s="8">
        <f>IF(OR(O26="Revisar decisión",O26="Falta última venta"),ROUND(F26*G26,2),"")</f>
        <v/>
      </c>
      <c r="M26" s="8">
        <f>IF(OR(O26="Revisar decisión",O26="Falta última venta"),ROUND(H26*(1-I26),2),"")</f>
        <v/>
      </c>
      <c r="N26" s="8">
        <f>IF(OR(O26="Revisar decisión",O26="Falta última venta"),ROUND(M26-G26-J26,2),"")</f>
        <v/>
      </c>
      <c r="O26" s="7">
        <f>IF(AND(A26="",B26=""),"",IF(A26="","Falta referencia",IF(NOT(ISNUMBER(B26)),"Revisar corte",IF(COUNT(D26:J26)&lt;&gt;7,"Completar datos",IF(OR(MIN(D26:J26)&lt;0,E26&lt;=0,I26&gt;1,MOD(D26,1)&lt;&gt;0,MOD(E26,1)&lt;&gt;0,MOD(F26,1)&lt;&gt;0),"Revisar datos",IF(AND(C26&lt;&gt;"",NOT(ISNUMBER(C26))),"Revisar fecha",IF(AND(ISNUMBER(C26),C26&gt;B26),"Revisar fecha",IF(C26="","Falta última venta","Revisar decisión"))))))))</f>
        <v/>
      </c>
      <c r="P26" s="2" t="n"/>
      <c r="Q26" s="2" t="n"/>
    </row>
    <row r="27" ht="90" customHeight="1">
      <c r="A27" s="3" t="inlineStr"/>
      <c r="B27" s="9" t="inlineStr"/>
      <c r="C27" s="9" t="inlineStr"/>
      <c r="D27" s="3" t="inlineStr"/>
      <c r="E27" s="3" t="inlineStr"/>
      <c r="F27" s="3" t="inlineStr"/>
      <c r="G27" s="10" t="inlineStr"/>
      <c r="H27" s="10" t="inlineStr"/>
      <c r="I27" s="11" t="inlineStr"/>
      <c r="J27" s="10" t="inlineStr"/>
      <c r="K27" s="7">
        <f>IF(AND(OR(O27="Revisar decisión",O27="Falta última venta"),ISNUMBER(C27)),INT(B27-C27),"")</f>
        <v/>
      </c>
      <c r="L27" s="8">
        <f>IF(OR(O27="Revisar decisión",O27="Falta última venta"),ROUND(F27*G27,2),"")</f>
        <v/>
      </c>
      <c r="M27" s="8">
        <f>IF(OR(O27="Revisar decisión",O27="Falta última venta"),ROUND(H27*(1-I27),2),"")</f>
        <v/>
      </c>
      <c r="N27" s="8">
        <f>IF(OR(O27="Revisar decisión",O27="Falta última venta"),ROUND(M27-G27-J27,2),"")</f>
        <v/>
      </c>
      <c r="O27" s="7">
        <f>IF(AND(A27="",B27=""),"",IF(A27="","Falta referencia",IF(NOT(ISNUMBER(B27)),"Revisar corte",IF(COUNT(D27:J27)&lt;&gt;7,"Completar datos",IF(OR(MIN(D27:J27)&lt;0,E27&lt;=0,I27&gt;1,MOD(D27,1)&lt;&gt;0,MOD(E27,1)&lt;&gt;0,MOD(F27,1)&lt;&gt;0),"Revisar datos",IF(AND(C27&lt;&gt;"",NOT(ISNUMBER(C27))),"Revisar fecha",IF(AND(ISNUMBER(C27),C27&gt;B27),"Revisar fecha",IF(C27="","Falta última venta","Revisar decisión"))))))))</f>
        <v/>
      </c>
      <c r="P27" s="3" t="n"/>
      <c r="Q27" s="3" t="n"/>
    </row>
    <row r="28" ht="90" customHeight="1">
      <c r="A28" s="2" t="inlineStr"/>
      <c r="B28" s="4" t="inlineStr"/>
      <c r="C28" s="4" t="inlineStr"/>
      <c r="D28" s="2" t="inlineStr"/>
      <c r="E28" s="2" t="inlineStr"/>
      <c r="F28" s="2" t="inlineStr"/>
      <c r="G28" s="5" t="inlineStr"/>
      <c r="H28" s="5" t="inlineStr"/>
      <c r="I28" s="6" t="inlineStr"/>
      <c r="J28" s="5" t="inlineStr"/>
      <c r="K28" s="7">
        <f>IF(AND(OR(O28="Revisar decisión",O28="Falta última venta"),ISNUMBER(C28)),INT(B28-C28),"")</f>
        <v/>
      </c>
      <c r="L28" s="8">
        <f>IF(OR(O28="Revisar decisión",O28="Falta última venta"),ROUND(F28*G28,2),"")</f>
        <v/>
      </c>
      <c r="M28" s="8">
        <f>IF(OR(O28="Revisar decisión",O28="Falta última venta"),ROUND(H28*(1-I28),2),"")</f>
        <v/>
      </c>
      <c r="N28" s="8">
        <f>IF(OR(O28="Revisar decisión",O28="Falta última venta"),ROUND(M28-G28-J28,2),"")</f>
        <v/>
      </c>
      <c r="O28" s="7">
        <f>IF(AND(A28="",B28=""),"",IF(A28="","Falta referencia",IF(NOT(ISNUMBER(B28)),"Revisar corte",IF(COUNT(D28:J28)&lt;&gt;7,"Completar datos",IF(OR(MIN(D28:J28)&lt;0,E28&lt;=0,I28&gt;1,MOD(D28,1)&lt;&gt;0,MOD(E28,1)&lt;&gt;0,MOD(F28,1)&lt;&gt;0),"Revisar datos",IF(AND(C28&lt;&gt;"",NOT(ISNUMBER(C28))),"Revisar fecha",IF(AND(ISNUMBER(C28),C28&gt;B28),"Revisar fecha",IF(C28="","Falta última venta","Revisar decisión"))))))))</f>
        <v/>
      </c>
      <c r="P28" s="2" t="n"/>
      <c r="Q28" s="2" t="n"/>
    </row>
    <row r="29" ht="90" customHeight="1">
      <c r="A29" s="3" t="inlineStr"/>
      <c r="B29" s="9" t="inlineStr"/>
      <c r="C29" s="9" t="inlineStr"/>
      <c r="D29" s="3" t="inlineStr"/>
      <c r="E29" s="3" t="inlineStr"/>
      <c r="F29" s="3" t="inlineStr"/>
      <c r="G29" s="10" t="inlineStr"/>
      <c r="H29" s="10" t="inlineStr"/>
      <c r="I29" s="11" t="inlineStr"/>
      <c r="J29" s="10" t="inlineStr"/>
      <c r="K29" s="7">
        <f>IF(AND(OR(O29="Revisar decisión",O29="Falta última venta"),ISNUMBER(C29)),INT(B29-C29),"")</f>
        <v/>
      </c>
      <c r="L29" s="8">
        <f>IF(OR(O29="Revisar decisión",O29="Falta última venta"),ROUND(F29*G29,2),"")</f>
        <v/>
      </c>
      <c r="M29" s="8">
        <f>IF(OR(O29="Revisar decisión",O29="Falta última venta"),ROUND(H29*(1-I29),2),"")</f>
        <v/>
      </c>
      <c r="N29" s="8">
        <f>IF(OR(O29="Revisar decisión",O29="Falta última venta"),ROUND(M29-G29-J29,2),"")</f>
        <v/>
      </c>
      <c r="O29" s="7">
        <f>IF(AND(A29="",B29=""),"",IF(A29="","Falta referencia",IF(NOT(ISNUMBER(B29)),"Revisar corte",IF(COUNT(D29:J29)&lt;&gt;7,"Completar datos",IF(OR(MIN(D29:J29)&lt;0,E29&lt;=0,I29&gt;1,MOD(D29,1)&lt;&gt;0,MOD(E29,1)&lt;&gt;0,MOD(F29,1)&lt;&gt;0),"Revisar datos",IF(AND(C29&lt;&gt;"",NOT(ISNUMBER(C29))),"Revisar fecha",IF(AND(ISNUMBER(C29),C29&gt;B29),"Revisar fecha",IF(C29="","Falta última venta","Revisar decisión"))))))))</f>
        <v/>
      </c>
      <c r="P29" s="3" t="n"/>
      <c r="Q29" s="3" t="n"/>
    </row>
    <row r="30" ht="90" customHeight="1">
      <c r="A30" s="2" t="inlineStr"/>
      <c r="B30" s="4" t="inlineStr"/>
      <c r="C30" s="4" t="inlineStr"/>
      <c r="D30" s="2" t="inlineStr"/>
      <c r="E30" s="2" t="inlineStr"/>
      <c r="F30" s="2" t="inlineStr"/>
      <c r="G30" s="5" t="inlineStr"/>
      <c r="H30" s="5" t="inlineStr"/>
      <c r="I30" s="6" t="inlineStr"/>
      <c r="J30" s="5" t="inlineStr"/>
      <c r="K30" s="7">
        <f>IF(AND(OR(O30="Revisar decisión",O30="Falta última venta"),ISNUMBER(C30)),INT(B30-C30),"")</f>
        <v/>
      </c>
      <c r="L30" s="8">
        <f>IF(OR(O30="Revisar decisión",O30="Falta última venta"),ROUND(F30*G30,2),"")</f>
        <v/>
      </c>
      <c r="M30" s="8">
        <f>IF(OR(O30="Revisar decisión",O30="Falta última venta"),ROUND(H30*(1-I30),2),"")</f>
        <v/>
      </c>
      <c r="N30" s="8">
        <f>IF(OR(O30="Revisar decisión",O30="Falta última venta"),ROUND(M30-G30-J30,2),"")</f>
        <v/>
      </c>
      <c r="O30" s="7">
        <f>IF(AND(A30="",B30=""),"",IF(A30="","Falta referencia",IF(NOT(ISNUMBER(B30)),"Revisar corte",IF(COUNT(D30:J30)&lt;&gt;7,"Completar datos",IF(OR(MIN(D30:J30)&lt;0,E30&lt;=0,I30&gt;1,MOD(D30,1)&lt;&gt;0,MOD(E30,1)&lt;&gt;0,MOD(F30,1)&lt;&gt;0),"Revisar datos",IF(AND(C30&lt;&gt;"",NOT(ISNUMBER(C30))),"Revisar fecha",IF(AND(ISNUMBER(C30),C30&gt;B30),"Revisar fecha",IF(C30="","Falta última venta","Revisar decisión"))))))))</f>
        <v/>
      </c>
      <c r="P30" s="2" t="n"/>
      <c r="Q30" s="2" t="n"/>
    </row>
    <row r="31" ht="90" customHeight="1">
      <c r="A31" s="3" t="inlineStr"/>
      <c r="B31" s="9" t="inlineStr"/>
      <c r="C31" s="9" t="inlineStr"/>
      <c r="D31" s="3" t="inlineStr"/>
      <c r="E31" s="3" t="inlineStr"/>
      <c r="F31" s="3" t="inlineStr"/>
      <c r="G31" s="10" t="inlineStr"/>
      <c r="H31" s="10" t="inlineStr"/>
      <c r="I31" s="11" t="inlineStr"/>
      <c r="J31" s="10" t="inlineStr"/>
      <c r="K31" s="7">
        <f>IF(AND(OR(O31="Revisar decisión",O31="Falta última venta"),ISNUMBER(C31)),INT(B31-C31),"")</f>
        <v/>
      </c>
      <c r="L31" s="8">
        <f>IF(OR(O31="Revisar decisión",O31="Falta última venta"),ROUND(F31*G31,2),"")</f>
        <v/>
      </c>
      <c r="M31" s="8">
        <f>IF(OR(O31="Revisar decisión",O31="Falta última venta"),ROUND(H31*(1-I31),2),"")</f>
        <v/>
      </c>
      <c r="N31" s="8">
        <f>IF(OR(O31="Revisar decisión",O31="Falta última venta"),ROUND(M31-G31-J31,2),"")</f>
        <v/>
      </c>
      <c r="O31" s="7">
        <f>IF(AND(A31="",B31=""),"",IF(A31="","Falta referencia",IF(NOT(ISNUMBER(B31)),"Revisar corte",IF(COUNT(D31:J31)&lt;&gt;7,"Completar datos",IF(OR(MIN(D31:J31)&lt;0,E31&lt;=0,I31&gt;1,MOD(D31,1)&lt;&gt;0,MOD(E31,1)&lt;&gt;0,MOD(F31,1)&lt;&gt;0),"Revisar datos",IF(AND(C31&lt;&gt;"",NOT(ISNUMBER(C31))),"Revisar fecha",IF(AND(ISNUMBER(C31),C31&gt;B31),"Revisar fecha",IF(C31="","Falta última venta","Revisar decisión"))))))))</f>
        <v/>
      </c>
      <c r="P31" s="3" t="n"/>
      <c r="Q31" s="3" t="n"/>
    </row>
  </sheetData>
  <autoFilter ref="A1:Q3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  <col width="38" customWidth="1" min="14" max="14"/>
    <col width="38" customWidth="1" min="15" max="15"/>
    <col width="38" customWidth="1" min="16" max="16"/>
    <col width="38" customWidth="1" min="17" max="17"/>
  </cols>
  <sheetData>
    <row r="1" ht="40" customHeight="1">
      <c r="A1" s="1" t="inlineStr">
        <is>
          <t>Referencia</t>
        </is>
      </c>
      <c r="B1" s="1" t="inlineStr">
        <is>
          <t>Corte</t>
        </is>
      </c>
      <c r="C1" s="1" t="inlineStr">
        <is>
          <t>Última venta conocida</t>
        </is>
      </c>
      <c r="D1" s="1" t="inlineStr">
        <is>
          <t>Unidades vendidas período</t>
        </is>
      </c>
      <c r="E1" s="1" t="inlineStr">
        <is>
          <t>Días del período</t>
        </is>
      </c>
      <c r="F1" s="1" t="inlineStr">
        <is>
          <t>Stock apto</t>
        </is>
      </c>
      <c r="G1" s="1" t="inlineStr">
        <is>
          <t>Costo unitario CRC base</t>
        </is>
      </c>
      <c r="H1" s="1" t="inlineStr">
        <is>
          <t>Precio lista CRC base</t>
        </is>
      </c>
      <c r="I1" s="1" t="inlineStr">
        <is>
          <t>Descuento (decimal)</t>
        </is>
      </c>
      <c r="J1" s="1" t="inlineStr">
        <is>
          <t>Costo extra salida unitario CRC</t>
        </is>
      </c>
      <c r="K1" s="1" t="inlineStr">
        <is>
          <t>Días desde venta (no edad lote)</t>
        </is>
      </c>
      <c r="L1" s="1" t="inlineStr">
        <is>
          <t>Valor stock a costo CRC</t>
        </is>
      </c>
      <c r="M1" s="1" t="inlineStr">
        <is>
          <t>Precio propuesto CRC</t>
        </is>
      </c>
      <c r="N1" s="1" t="inlineStr">
        <is>
          <t>Saldo unitario ejercicio CRC</t>
        </is>
      </c>
      <c r="O1" s="1" t="inlineStr">
        <is>
          <t>Estado de datos</t>
        </is>
      </c>
      <c r="P1" s="1" t="inlineStr">
        <is>
          <t>Decisión y responsable</t>
        </is>
      </c>
      <c r="Q1" s="1" t="inlineStr">
        <is>
          <t>Fuente / fecha / próxima revisión</t>
        </is>
      </c>
    </row>
    <row r="2" ht="90" customHeight="1">
      <c r="A2" s="2" t="inlineStr">
        <is>
          <t>ACC-01</t>
        </is>
      </c>
      <c r="B2" s="4" t="n">
        <v>46332</v>
      </c>
      <c r="C2" s="4" t="n">
        <v>46212</v>
      </c>
      <c r="D2" s="2" t="n">
        <v>0</v>
      </c>
      <c r="E2" s="2" t="n">
        <v>90</v>
      </c>
      <c r="F2" s="2" t="n">
        <v>60</v>
      </c>
      <c r="G2" s="5" t="n">
        <v>2000</v>
      </c>
      <c r="H2" s="5" t="n">
        <v>4000</v>
      </c>
      <c r="I2" s="6" t="n">
        <v>0.25</v>
      </c>
      <c r="J2" s="5" t="n">
        <v>200</v>
      </c>
      <c r="K2" s="7">
        <f>IF(AND(OR(O2="Revisar decisión",O2="Falta última venta"),ISNUMBER(C2)),INT(B2-C2),"")</f>
        <v/>
      </c>
      <c r="L2" s="8">
        <f>IF(OR(O2="Revisar decisión",O2="Falta última venta"),ROUND(F2*G2,2),"")</f>
        <v/>
      </c>
      <c r="M2" s="8">
        <f>IF(OR(O2="Revisar decisión",O2="Falta última venta"),ROUND(H2*(1-I2),2),"")</f>
        <v/>
      </c>
      <c r="N2" s="8">
        <f>IF(OR(O2="Revisar decisión",O2="Falta última venta"),ROUND(M2-G2-J2,2),"")</f>
        <v/>
      </c>
      <c r="O2" s="7">
        <f>IF(AND(A2="",B2=""),"",IF(A2="","Falta referencia",IF(NOT(ISNUMBER(B2)),"Revisar corte",IF(COUNT(D2:J2)&lt;&gt;7,"Completar datos",IF(OR(MIN(D2:J2)&lt;0,E2&lt;=0,I2&gt;1,MOD(D2,1)&lt;&gt;0,MOD(E2,1)&lt;&gt;0,MOD(F2,1)&lt;&gt;0),"Revisar datos",IF(AND(C2&lt;&gt;"",NOT(ISNUMBER(C2))),"Revisar fecha",IF(AND(ISNUMBER(C2),C2&gt;B2),"Revisar fecha",IF(C2="","Falta última venta","Revisar decisión"))))))))</f>
        <v/>
      </c>
      <c r="P2" s="2" t="inlineStr">
        <is>
          <t>Revisar liquidación acotada; no predice demanda.</t>
        </is>
      </c>
      <c r="Q2" s="2" t="n"/>
    </row>
    <row r="3" ht="90" customHeight="1">
      <c r="A3" s="3" t="inlineStr">
        <is>
          <t>TEM-02</t>
        </is>
      </c>
      <c r="B3" s="9" t="n">
        <v>46332</v>
      </c>
      <c r="C3" s="9" t="n">
        <v>46232</v>
      </c>
      <c r="D3" s="3" t="n">
        <v>0</v>
      </c>
      <c r="E3" s="3" t="n">
        <v>90</v>
      </c>
      <c r="F3" s="3" t="n">
        <v>8</v>
      </c>
      <c r="G3" s="10" t="n">
        <v>5000</v>
      </c>
      <c r="H3" s="10" t="n">
        <v>8000</v>
      </c>
      <c r="I3" s="11" t="n">
        <v>0</v>
      </c>
      <c r="J3" s="10" t="n">
        <v>400</v>
      </c>
      <c r="K3" s="7">
        <f>IF(AND(OR(O3="Revisar decisión",O3="Falta última venta"),ISNUMBER(C3)),INT(B3-C3),"")</f>
        <v/>
      </c>
      <c r="L3" s="8">
        <f>IF(OR(O3="Revisar decisión",O3="Falta última venta"),ROUND(F3*G3,2),"")</f>
        <v/>
      </c>
      <c r="M3" s="8">
        <f>IF(OR(O3="Revisar decisión",O3="Falta última venta"),ROUND(H3*(1-I3),2),"")</f>
        <v/>
      </c>
      <c r="N3" s="8">
        <f>IF(OR(O3="Revisar decisión",O3="Falta última venta"),ROUND(M3-G3-J3,2),"")</f>
        <v/>
      </c>
      <c r="O3" s="7">
        <f>IF(AND(A3="",B3=""),"",IF(A3="","Falta referencia",IF(NOT(ISNUMBER(B3)),"Revisar corte",IF(COUNT(D3:J3)&lt;&gt;7,"Completar datos",IF(OR(MIN(D3:J3)&lt;0,E3&lt;=0,I3&gt;1,MOD(D3,1)&lt;&gt;0,MOD(E3,1)&lt;&gt;0,MOD(F3,1)&lt;&gt;0),"Revisar datos",IF(AND(C3&lt;&gt;"",NOT(ISNUMBER(C3))),"Revisar fecha",IF(AND(ISNUMBER(C3),C3&gt;B3),"Revisar fecha",IF(C3="","Falta última venta","Revisar decisión"))))))))</f>
        <v/>
      </c>
      <c r="P3" s="3" t="inlineStr">
        <is>
          <t>Conservar solo con compromiso de temporada comprobado y fecha de revisión.</t>
        </is>
      </c>
      <c r="Q3" s="3" t="n"/>
    </row>
    <row r="4" ht="90" customHeight="1">
      <c r="A4" s="2" t="inlineStr">
        <is>
          <t>BAS-03</t>
        </is>
      </c>
      <c r="B4" s="4" t="n">
        <v>46332</v>
      </c>
      <c r="C4" s="4" t="n">
        <v>46242</v>
      </c>
      <c r="D4" s="2" t="n">
        <v>1</v>
      </c>
      <c r="E4" s="2" t="n">
        <v>90</v>
      </c>
      <c r="F4" s="2" t="n">
        <v>12</v>
      </c>
      <c r="G4" s="5" t="n">
        <v>3000</v>
      </c>
      <c r="H4" s="5" t="n">
        <v>3500</v>
      </c>
      <c r="I4" s="6" t="n">
        <v>0.2</v>
      </c>
      <c r="J4" s="5" t="n">
        <v>300</v>
      </c>
      <c r="K4" s="7">
        <f>IF(AND(OR(O4="Revisar decisión",O4="Falta última venta"),ISNUMBER(C4)),INT(B4-C4),"")</f>
        <v/>
      </c>
      <c r="L4" s="8">
        <f>IF(OR(O4="Revisar decisión",O4="Falta última venta"),ROUND(F4*G4,2),"")</f>
        <v/>
      </c>
      <c r="M4" s="8">
        <f>IF(OR(O4="Revisar decisión",O4="Falta última venta"),ROUND(H4*(1-I4),2),"")</f>
        <v/>
      </c>
      <c r="N4" s="8">
        <f>IF(OR(O4="Revisar decisión",O4="Falta última venta"),ROUND(M4-G4-J4,2),"")</f>
        <v/>
      </c>
      <c r="O4" s="7">
        <f>IF(AND(A4="",B4=""),"",IF(A4="","Falta referencia",IF(NOT(ISNUMBER(B4)),"Revisar corte",IF(COUNT(D4:J4)&lt;&gt;7,"Completar datos",IF(OR(MIN(D4:J4)&lt;0,E4&lt;=0,I4&gt;1,MOD(D4,1)&lt;&gt;0,MOD(E4,1)&lt;&gt;0,MOD(F4,1)&lt;&gt;0),"Revisar datos",IF(AND(C4&lt;&gt;"",NOT(ISNUMBER(C4))),"Revisar fecha",IF(AND(ISNUMBER(C4),C4&gt;B4),"Revisar fecha",IF(C4="","Falta última venta","Revisar decisión"))))))))</f>
        <v/>
      </c>
      <c r="P4" s="2" t="inlineStr">
        <is>
          <t>Pausar nuevas compras y revisar salida propuesta con saldo negativo.</t>
        </is>
      </c>
      <c r="Q4" s="2" t="n"/>
    </row>
    <row r="5" ht="90" customHeight="1">
      <c r="A5" s="3" t="inlineStr"/>
      <c r="B5" s="9" t="inlineStr"/>
      <c r="C5" s="9" t="inlineStr"/>
      <c r="D5" s="3" t="inlineStr"/>
      <c r="E5" s="3" t="inlineStr"/>
      <c r="F5" s="3" t="inlineStr"/>
      <c r="G5" s="10" t="inlineStr"/>
      <c r="H5" s="10" t="inlineStr"/>
      <c r="I5" s="11" t="inlineStr"/>
      <c r="J5" s="10" t="inlineStr"/>
      <c r="K5" s="7">
        <f>IF(AND(OR(O5="Revisar decisión",O5="Falta última venta"),ISNUMBER(C5)),INT(B5-C5),"")</f>
        <v/>
      </c>
      <c r="L5" s="8">
        <f>IF(OR(O5="Revisar decisión",O5="Falta última venta"),ROUND(F5*G5,2),"")</f>
        <v/>
      </c>
      <c r="M5" s="8">
        <f>IF(OR(O5="Revisar decisión",O5="Falta última venta"),ROUND(H5*(1-I5),2),"")</f>
        <v/>
      </c>
      <c r="N5" s="8">
        <f>IF(OR(O5="Revisar decisión",O5="Falta última venta"),ROUND(M5-G5-J5,2),"")</f>
        <v/>
      </c>
      <c r="O5" s="7">
        <f>IF(AND(A5="",B5=""),"",IF(A5="","Falta referencia",IF(NOT(ISNUMBER(B5)),"Revisar corte",IF(COUNT(D5:J5)&lt;&gt;7,"Completar datos",IF(OR(MIN(D5:J5)&lt;0,E5&lt;=0,I5&gt;1,MOD(D5,1)&lt;&gt;0,MOD(E5,1)&lt;&gt;0,MOD(F5,1)&lt;&gt;0),"Revisar datos",IF(AND(C5&lt;&gt;"",NOT(ISNUMBER(C5))),"Revisar fecha",IF(AND(ISNUMBER(C5),C5&gt;B5),"Revisar fecha",IF(C5="","Falta última venta","Revisar decisión"))))))))</f>
        <v/>
      </c>
      <c r="P5" s="3" t="n"/>
      <c r="Q5" s="3" t="n"/>
    </row>
    <row r="6" ht="90" customHeight="1">
      <c r="A6" s="2" t="inlineStr"/>
      <c r="B6" s="4" t="inlineStr"/>
      <c r="C6" s="4" t="inlineStr"/>
      <c r="D6" s="2" t="inlineStr"/>
      <c r="E6" s="2" t="inlineStr"/>
      <c r="F6" s="2" t="inlineStr"/>
      <c r="G6" s="5" t="inlineStr"/>
      <c r="H6" s="5" t="inlineStr"/>
      <c r="I6" s="6" t="inlineStr"/>
      <c r="J6" s="5" t="inlineStr"/>
      <c r="K6" s="7">
        <f>IF(AND(OR(O6="Revisar decisión",O6="Falta última venta"),ISNUMBER(C6)),INT(B6-C6),"")</f>
        <v/>
      </c>
      <c r="L6" s="8">
        <f>IF(OR(O6="Revisar decisión",O6="Falta última venta"),ROUND(F6*G6,2),"")</f>
        <v/>
      </c>
      <c r="M6" s="8">
        <f>IF(OR(O6="Revisar decisión",O6="Falta última venta"),ROUND(H6*(1-I6),2),"")</f>
        <v/>
      </c>
      <c r="N6" s="8">
        <f>IF(OR(O6="Revisar decisión",O6="Falta última venta"),ROUND(M6-G6-J6,2),"")</f>
        <v/>
      </c>
      <c r="O6" s="7">
        <f>IF(AND(A6="",B6=""),"",IF(A6="","Falta referencia",IF(NOT(ISNUMBER(B6)),"Revisar corte",IF(COUNT(D6:J6)&lt;&gt;7,"Completar datos",IF(OR(MIN(D6:J6)&lt;0,E6&lt;=0,I6&gt;1,MOD(D6,1)&lt;&gt;0,MOD(E6,1)&lt;&gt;0,MOD(F6,1)&lt;&gt;0),"Revisar datos",IF(AND(C6&lt;&gt;"",NOT(ISNUMBER(C6))),"Revisar fecha",IF(AND(ISNUMBER(C6),C6&gt;B6),"Revisar fecha",IF(C6="","Falta última venta","Revisar decisión"))))))))</f>
        <v/>
      </c>
      <c r="P6" s="2" t="n"/>
      <c r="Q6" s="2" t="n"/>
    </row>
    <row r="7" ht="90" customHeight="1">
      <c r="A7" s="3" t="inlineStr"/>
      <c r="B7" s="9" t="inlineStr"/>
      <c r="C7" s="9" t="inlineStr"/>
      <c r="D7" s="3" t="inlineStr"/>
      <c r="E7" s="3" t="inlineStr"/>
      <c r="F7" s="3" t="inlineStr"/>
      <c r="G7" s="10" t="inlineStr"/>
      <c r="H7" s="10" t="inlineStr"/>
      <c r="I7" s="11" t="inlineStr"/>
      <c r="J7" s="10" t="inlineStr"/>
      <c r="K7" s="7">
        <f>IF(AND(OR(O7="Revisar decisión",O7="Falta última venta"),ISNUMBER(C7)),INT(B7-C7),"")</f>
        <v/>
      </c>
      <c r="L7" s="8">
        <f>IF(OR(O7="Revisar decisión",O7="Falta última venta"),ROUND(F7*G7,2),"")</f>
        <v/>
      </c>
      <c r="M7" s="8">
        <f>IF(OR(O7="Revisar decisión",O7="Falta última venta"),ROUND(H7*(1-I7),2),"")</f>
        <v/>
      </c>
      <c r="N7" s="8">
        <f>IF(OR(O7="Revisar decisión",O7="Falta última venta"),ROUND(M7-G7-J7,2),"")</f>
        <v/>
      </c>
      <c r="O7" s="7">
        <f>IF(AND(A7="",B7=""),"",IF(A7="","Falta referencia",IF(NOT(ISNUMBER(B7)),"Revisar corte",IF(COUNT(D7:J7)&lt;&gt;7,"Completar datos",IF(OR(MIN(D7:J7)&lt;0,E7&lt;=0,I7&gt;1,MOD(D7,1)&lt;&gt;0,MOD(E7,1)&lt;&gt;0,MOD(F7,1)&lt;&gt;0),"Revisar datos",IF(AND(C7&lt;&gt;"",NOT(ISNUMBER(C7))),"Revisar fecha",IF(AND(ISNUMBER(C7),C7&gt;B7),"Revisar fecha",IF(C7="","Falta última venta","Revisar decisión"))))))))</f>
        <v/>
      </c>
      <c r="P7" s="3" t="n"/>
      <c r="Q7" s="3" t="n"/>
    </row>
    <row r="8" ht="90" customHeight="1">
      <c r="A8" s="2" t="inlineStr"/>
      <c r="B8" s="4" t="inlineStr"/>
      <c r="C8" s="4" t="inlineStr"/>
      <c r="D8" s="2" t="inlineStr"/>
      <c r="E8" s="2" t="inlineStr"/>
      <c r="F8" s="2" t="inlineStr"/>
      <c r="G8" s="5" t="inlineStr"/>
      <c r="H8" s="5" t="inlineStr"/>
      <c r="I8" s="6" t="inlineStr"/>
      <c r="J8" s="5" t="inlineStr"/>
      <c r="K8" s="7">
        <f>IF(AND(OR(O8="Revisar decisión",O8="Falta última venta"),ISNUMBER(C8)),INT(B8-C8),"")</f>
        <v/>
      </c>
      <c r="L8" s="8">
        <f>IF(OR(O8="Revisar decisión",O8="Falta última venta"),ROUND(F8*G8,2),"")</f>
        <v/>
      </c>
      <c r="M8" s="8">
        <f>IF(OR(O8="Revisar decisión",O8="Falta última venta"),ROUND(H8*(1-I8),2),"")</f>
        <v/>
      </c>
      <c r="N8" s="8">
        <f>IF(OR(O8="Revisar decisión",O8="Falta última venta"),ROUND(M8-G8-J8,2),"")</f>
        <v/>
      </c>
      <c r="O8" s="7">
        <f>IF(AND(A8="",B8=""),"",IF(A8="","Falta referencia",IF(NOT(ISNUMBER(B8)),"Revisar corte",IF(COUNT(D8:J8)&lt;&gt;7,"Completar datos",IF(OR(MIN(D8:J8)&lt;0,E8&lt;=0,I8&gt;1,MOD(D8,1)&lt;&gt;0,MOD(E8,1)&lt;&gt;0,MOD(F8,1)&lt;&gt;0),"Revisar datos",IF(AND(C8&lt;&gt;"",NOT(ISNUMBER(C8))),"Revisar fecha",IF(AND(ISNUMBER(C8),C8&gt;B8),"Revisar fecha",IF(C8="","Falta última venta","Revisar decisión"))))))))</f>
        <v/>
      </c>
      <c r="P8" s="2" t="n"/>
      <c r="Q8" s="2" t="n"/>
    </row>
    <row r="9" ht="90" customHeight="1">
      <c r="A9" s="3" t="inlineStr"/>
      <c r="B9" s="9" t="inlineStr"/>
      <c r="C9" s="9" t="inlineStr"/>
      <c r="D9" s="3" t="inlineStr"/>
      <c r="E9" s="3" t="inlineStr"/>
      <c r="F9" s="3" t="inlineStr"/>
      <c r="G9" s="10" t="inlineStr"/>
      <c r="H9" s="10" t="inlineStr"/>
      <c r="I9" s="11" t="inlineStr"/>
      <c r="J9" s="10" t="inlineStr"/>
      <c r="K9" s="7">
        <f>IF(AND(OR(O9="Revisar decisión",O9="Falta última venta"),ISNUMBER(C9)),INT(B9-C9),"")</f>
        <v/>
      </c>
      <c r="L9" s="8">
        <f>IF(OR(O9="Revisar decisión",O9="Falta última venta"),ROUND(F9*G9,2),"")</f>
        <v/>
      </c>
      <c r="M9" s="8">
        <f>IF(OR(O9="Revisar decisión",O9="Falta última venta"),ROUND(H9*(1-I9),2),"")</f>
        <v/>
      </c>
      <c r="N9" s="8">
        <f>IF(OR(O9="Revisar decisión",O9="Falta última venta"),ROUND(M9-G9-J9,2),"")</f>
        <v/>
      </c>
      <c r="O9" s="7">
        <f>IF(AND(A9="",B9=""),"",IF(A9="","Falta referencia",IF(NOT(ISNUMBER(B9)),"Revisar corte",IF(COUNT(D9:J9)&lt;&gt;7,"Completar datos",IF(OR(MIN(D9:J9)&lt;0,E9&lt;=0,I9&gt;1,MOD(D9,1)&lt;&gt;0,MOD(E9,1)&lt;&gt;0,MOD(F9,1)&lt;&gt;0),"Revisar datos",IF(AND(C9&lt;&gt;"",NOT(ISNUMBER(C9))),"Revisar fecha",IF(AND(ISNUMBER(C9),C9&gt;B9),"Revisar fecha",IF(C9="","Falta última venta","Revisar decisión"))))))))</f>
        <v/>
      </c>
      <c r="P9" s="3" t="n"/>
      <c r="Q9" s="3" t="n"/>
    </row>
    <row r="10" ht="90" customHeight="1">
      <c r="A10" s="2" t="inlineStr"/>
      <c r="B10" s="4" t="inlineStr"/>
      <c r="C10" s="4" t="inlineStr"/>
      <c r="D10" s="2" t="inlineStr"/>
      <c r="E10" s="2" t="inlineStr"/>
      <c r="F10" s="2" t="inlineStr"/>
      <c r="G10" s="5" t="inlineStr"/>
      <c r="H10" s="5" t="inlineStr"/>
      <c r="I10" s="6" t="inlineStr"/>
      <c r="J10" s="5" t="inlineStr"/>
      <c r="K10" s="7">
        <f>IF(AND(OR(O10="Revisar decisión",O10="Falta última venta"),ISNUMBER(C10)),INT(B10-C10),"")</f>
        <v/>
      </c>
      <c r="L10" s="8">
        <f>IF(OR(O10="Revisar decisión",O10="Falta última venta"),ROUND(F10*G10,2),"")</f>
        <v/>
      </c>
      <c r="M10" s="8">
        <f>IF(OR(O10="Revisar decisión",O10="Falta última venta"),ROUND(H10*(1-I10),2),"")</f>
        <v/>
      </c>
      <c r="N10" s="8">
        <f>IF(OR(O10="Revisar decisión",O10="Falta última venta"),ROUND(M10-G10-J10,2),"")</f>
        <v/>
      </c>
      <c r="O10" s="7">
        <f>IF(AND(A10="",B10=""),"",IF(A10="","Falta referencia",IF(NOT(ISNUMBER(B10)),"Revisar corte",IF(COUNT(D10:J10)&lt;&gt;7,"Completar datos",IF(OR(MIN(D10:J10)&lt;0,E10&lt;=0,I10&gt;1,MOD(D10,1)&lt;&gt;0,MOD(E10,1)&lt;&gt;0,MOD(F10,1)&lt;&gt;0),"Revisar datos",IF(AND(C10&lt;&gt;"",NOT(ISNUMBER(C10))),"Revisar fecha",IF(AND(ISNUMBER(C10),C10&gt;B10),"Revisar fecha",IF(C10="","Falta última venta","Revisar decisión"))))))))</f>
        <v/>
      </c>
      <c r="P10" s="2" t="n"/>
      <c r="Q10" s="2" t="n"/>
    </row>
    <row r="11" ht="90" customHeight="1">
      <c r="A11" s="3" t="inlineStr"/>
      <c r="B11" s="9" t="inlineStr"/>
      <c r="C11" s="9" t="inlineStr"/>
      <c r="D11" s="3" t="inlineStr"/>
      <c r="E11" s="3" t="inlineStr"/>
      <c r="F11" s="3" t="inlineStr"/>
      <c r="G11" s="10" t="inlineStr"/>
      <c r="H11" s="10" t="inlineStr"/>
      <c r="I11" s="11" t="inlineStr"/>
      <c r="J11" s="10" t="inlineStr"/>
      <c r="K11" s="7">
        <f>IF(AND(OR(O11="Revisar decisión",O11="Falta última venta"),ISNUMBER(C11)),INT(B11-C11),"")</f>
        <v/>
      </c>
      <c r="L11" s="8">
        <f>IF(OR(O11="Revisar decisión",O11="Falta última venta"),ROUND(F11*G11,2),"")</f>
        <v/>
      </c>
      <c r="M11" s="8">
        <f>IF(OR(O11="Revisar decisión",O11="Falta última venta"),ROUND(H11*(1-I11),2),"")</f>
        <v/>
      </c>
      <c r="N11" s="8">
        <f>IF(OR(O11="Revisar decisión",O11="Falta última venta"),ROUND(M11-G11-J11,2),"")</f>
        <v/>
      </c>
      <c r="O11" s="7">
        <f>IF(AND(A11="",B11=""),"",IF(A11="","Falta referencia",IF(NOT(ISNUMBER(B11)),"Revisar corte",IF(COUNT(D11:J11)&lt;&gt;7,"Completar datos",IF(OR(MIN(D11:J11)&lt;0,E11&lt;=0,I11&gt;1,MOD(D11,1)&lt;&gt;0,MOD(E11,1)&lt;&gt;0,MOD(F11,1)&lt;&gt;0),"Revisar datos",IF(AND(C11&lt;&gt;"",NOT(ISNUMBER(C11))),"Revisar fecha",IF(AND(ISNUMBER(C11),C11&gt;B11),"Revisar fecha",IF(C11="","Falta última venta","Revisar decisión"))))))))</f>
        <v/>
      </c>
      <c r="P11" s="3" t="n"/>
      <c r="Q11" s="3" t="n"/>
    </row>
    <row r="12" ht="90" customHeight="1">
      <c r="A12" s="2" t="inlineStr"/>
      <c r="B12" s="4" t="inlineStr"/>
      <c r="C12" s="4" t="inlineStr"/>
      <c r="D12" s="2" t="inlineStr"/>
      <c r="E12" s="2" t="inlineStr"/>
      <c r="F12" s="2" t="inlineStr"/>
      <c r="G12" s="5" t="inlineStr"/>
      <c r="H12" s="5" t="inlineStr"/>
      <c r="I12" s="6" t="inlineStr"/>
      <c r="J12" s="5" t="inlineStr"/>
      <c r="K12" s="7">
        <f>IF(AND(OR(O12="Revisar decisión",O12="Falta última venta"),ISNUMBER(C12)),INT(B12-C12),"")</f>
        <v/>
      </c>
      <c r="L12" s="8">
        <f>IF(OR(O12="Revisar decisión",O12="Falta última venta"),ROUND(F12*G12,2),"")</f>
        <v/>
      </c>
      <c r="M12" s="8">
        <f>IF(OR(O12="Revisar decisión",O12="Falta última venta"),ROUND(H12*(1-I12),2),"")</f>
        <v/>
      </c>
      <c r="N12" s="8">
        <f>IF(OR(O12="Revisar decisión",O12="Falta última venta"),ROUND(M12-G12-J12,2),"")</f>
        <v/>
      </c>
      <c r="O12" s="7">
        <f>IF(AND(A12="",B12=""),"",IF(A12="","Falta referencia",IF(NOT(ISNUMBER(B12)),"Revisar corte",IF(COUNT(D12:J12)&lt;&gt;7,"Completar datos",IF(OR(MIN(D12:J12)&lt;0,E12&lt;=0,I12&gt;1,MOD(D12,1)&lt;&gt;0,MOD(E12,1)&lt;&gt;0,MOD(F12,1)&lt;&gt;0),"Revisar datos",IF(AND(C12&lt;&gt;"",NOT(ISNUMBER(C12))),"Revisar fecha",IF(AND(ISNUMBER(C12),C12&gt;B12),"Revisar fecha",IF(C12="","Falta última venta","Revisar decisión"))))))))</f>
        <v/>
      </c>
      <c r="P12" s="2" t="n"/>
      <c r="Q12" s="2" t="n"/>
    </row>
    <row r="13" ht="90" customHeight="1">
      <c r="A13" s="3" t="inlineStr"/>
      <c r="B13" s="9" t="inlineStr"/>
      <c r="C13" s="9" t="inlineStr"/>
      <c r="D13" s="3" t="inlineStr"/>
      <c r="E13" s="3" t="inlineStr"/>
      <c r="F13" s="3" t="inlineStr"/>
      <c r="G13" s="10" t="inlineStr"/>
      <c r="H13" s="10" t="inlineStr"/>
      <c r="I13" s="11" t="inlineStr"/>
      <c r="J13" s="10" t="inlineStr"/>
      <c r="K13" s="7">
        <f>IF(AND(OR(O13="Revisar decisión",O13="Falta última venta"),ISNUMBER(C13)),INT(B13-C13),"")</f>
        <v/>
      </c>
      <c r="L13" s="8">
        <f>IF(OR(O13="Revisar decisión",O13="Falta última venta"),ROUND(F13*G13,2),"")</f>
        <v/>
      </c>
      <c r="M13" s="8">
        <f>IF(OR(O13="Revisar decisión",O13="Falta última venta"),ROUND(H13*(1-I13),2),"")</f>
        <v/>
      </c>
      <c r="N13" s="8">
        <f>IF(OR(O13="Revisar decisión",O13="Falta última venta"),ROUND(M13-G13-J13,2),"")</f>
        <v/>
      </c>
      <c r="O13" s="7">
        <f>IF(AND(A13="",B13=""),"",IF(A13="","Falta referencia",IF(NOT(ISNUMBER(B13)),"Revisar corte",IF(COUNT(D13:J13)&lt;&gt;7,"Completar datos",IF(OR(MIN(D13:J13)&lt;0,E13&lt;=0,I13&gt;1,MOD(D13,1)&lt;&gt;0,MOD(E13,1)&lt;&gt;0,MOD(F13,1)&lt;&gt;0),"Revisar datos",IF(AND(C13&lt;&gt;"",NOT(ISNUMBER(C13))),"Revisar fecha",IF(AND(ISNUMBER(C13),C13&gt;B13),"Revisar fecha",IF(C13="","Falta última venta","Revisar decisión"))))))))</f>
        <v/>
      </c>
      <c r="P13" s="3" t="n"/>
      <c r="Q13" s="3" t="n"/>
    </row>
    <row r="14" ht="90" customHeight="1">
      <c r="A14" s="2" t="inlineStr"/>
      <c r="B14" s="4" t="inlineStr"/>
      <c r="C14" s="4" t="inlineStr"/>
      <c r="D14" s="2" t="inlineStr"/>
      <c r="E14" s="2" t="inlineStr"/>
      <c r="F14" s="2" t="inlineStr"/>
      <c r="G14" s="5" t="inlineStr"/>
      <c r="H14" s="5" t="inlineStr"/>
      <c r="I14" s="6" t="inlineStr"/>
      <c r="J14" s="5" t="inlineStr"/>
      <c r="K14" s="7">
        <f>IF(AND(OR(O14="Revisar decisión",O14="Falta última venta"),ISNUMBER(C14)),INT(B14-C14),"")</f>
        <v/>
      </c>
      <c r="L14" s="8">
        <f>IF(OR(O14="Revisar decisión",O14="Falta última venta"),ROUND(F14*G14,2),"")</f>
        <v/>
      </c>
      <c r="M14" s="8">
        <f>IF(OR(O14="Revisar decisión",O14="Falta última venta"),ROUND(H14*(1-I14),2),"")</f>
        <v/>
      </c>
      <c r="N14" s="8">
        <f>IF(OR(O14="Revisar decisión",O14="Falta última venta"),ROUND(M14-G14-J14,2),"")</f>
        <v/>
      </c>
      <c r="O14" s="7">
        <f>IF(AND(A14="",B14=""),"",IF(A14="","Falta referencia",IF(NOT(ISNUMBER(B14)),"Revisar corte",IF(COUNT(D14:J14)&lt;&gt;7,"Completar datos",IF(OR(MIN(D14:J14)&lt;0,E14&lt;=0,I14&gt;1,MOD(D14,1)&lt;&gt;0,MOD(E14,1)&lt;&gt;0,MOD(F14,1)&lt;&gt;0),"Revisar datos",IF(AND(C14&lt;&gt;"",NOT(ISNUMBER(C14))),"Revisar fecha",IF(AND(ISNUMBER(C14),C14&gt;B14),"Revisar fecha",IF(C14="","Falta última venta","Revisar decisión"))))))))</f>
        <v/>
      </c>
      <c r="P14" s="2" t="n"/>
      <c r="Q14" s="2" t="n"/>
    </row>
    <row r="15" ht="90" customHeight="1">
      <c r="A15" s="3" t="inlineStr"/>
      <c r="B15" s="9" t="inlineStr"/>
      <c r="C15" s="9" t="inlineStr"/>
      <c r="D15" s="3" t="inlineStr"/>
      <c r="E15" s="3" t="inlineStr"/>
      <c r="F15" s="3" t="inlineStr"/>
      <c r="G15" s="10" t="inlineStr"/>
      <c r="H15" s="10" t="inlineStr"/>
      <c r="I15" s="11" t="inlineStr"/>
      <c r="J15" s="10" t="inlineStr"/>
      <c r="K15" s="7">
        <f>IF(AND(OR(O15="Revisar decisión",O15="Falta última venta"),ISNUMBER(C15)),INT(B15-C15),"")</f>
        <v/>
      </c>
      <c r="L15" s="8">
        <f>IF(OR(O15="Revisar decisión",O15="Falta última venta"),ROUND(F15*G15,2),"")</f>
        <v/>
      </c>
      <c r="M15" s="8">
        <f>IF(OR(O15="Revisar decisión",O15="Falta última venta"),ROUND(H15*(1-I15),2),"")</f>
        <v/>
      </c>
      <c r="N15" s="8">
        <f>IF(OR(O15="Revisar decisión",O15="Falta última venta"),ROUND(M15-G15-J15,2),"")</f>
        <v/>
      </c>
      <c r="O15" s="7">
        <f>IF(AND(A15="",B15=""),"",IF(A15="","Falta referencia",IF(NOT(ISNUMBER(B15)),"Revisar corte",IF(COUNT(D15:J15)&lt;&gt;7,"Completar datos",IF(OR(MIN(D15:J15)&lt;0,E15&lt;=0,I15&gt;1,MOD(D15,1)&lt;&gt;0,MOD(E15,1)&lt;&gt;0,MOD(F15,1)&lt;&gt;0),"Revisar datos",IF(AND(C15&lt;&gt;"",NOT(ISNUMBER(C15))),"Revisar fecha",IF(AND(ISNUMBER(C15),C15&gt;B15),"Revisar fecha",IF(C15="","Falta última venta","Revisar decisión"))))))))</f>
        <v/>
      </c>
      <c r="P15" s="3" t="n"/>
      <c r="Q15" s="3" t="n"/>
    </row>
    <row r="16" ht="90" customHeight="1">
      <c r="A16" s="2" t="inlineStr"/>
      <c r="B16" s="4" t="inlineStr"/>
      <c r="C16" s="4" t="inlineStr"/>
      <c r="D16" s="2" t="inlineStr"/>
      <c r="E16" s="2" t="inlineStr"/>
      <c r="F16" s="2" t="inlineStr"/>
      <c r="G16" s="5" t="inlineStr"/>
      <c r="H16" s="5" t="inlineStr"/>
      <c r="I16" s="6" t="inlineStr"/>
      <c r="J16" s="5" t="inlineStr"/>
      <c r="K16" s="7">
        <f>IF(AND(OR(O16="Revisar decisión",O16="Falta última venta"),ISNUMBER(C16)),INT(B16-C16),"")</f>
        <v/>
      </c>
      <c r="L16" s="8">
        <f>IF(OR(O16="Revisar decisión",O16="Falta última venta"),ROUND(F16*G16,2),"")</f>
        <v/>
      </c>
      <c r="M16" s="8">
        <f>IF(OR(O16="Revisar decisión",O16="Falta última venta"),ROUND(H16*(1-I16),2),"")</f>
        <v/>
      </c>
      <c r="N16" s="8">
        <f>IF(OR(O16="Revisar decisión",O16="Falta última venta"),ROUND(M16-G16-J16,2),"")</f>
        <v/>
      </c>
      <c r="O16" s="7">
        <f>IF(AND(A16="",B16=""),"",IF(A16="","Falta referencia",IF(NOT(ISNUMBER(B16)),"Revisar corte",IF(COUNT(D16:J16)&lt;&gt;7,"Completar datos",IF(OR(MIN(D16:J16)&lt;0,E16&lt;=0,I16&gt;1,MOD(D16,1)&lt;&gt;0,MOD(E16,1)&lt;&gt;0,MOD(F16,1)&lt;&gt;0),"Revisar datos",IF(AND(C16&lt;&gt;"",NOT(ISNUMBER(C16))),"Revisar fecha",IF(AND(ISNUMBER(C16),C16&gt;B16),"Revisar fecha",IF(C16="","Falta última venta","Revisar decisión"))))))))</f>
        <v/>
      </c>
      <c r="P16" s="2" t="n"/>
      <c r="Q16" s="2" t="n"/>
    </row>
    <row r="17" ht="90" customHeight="1">
      <c r="A17" s="3" t="inlineStr"/>
      <c r="B17" s="9" t="inlineStr"/>
      <c r="C17" s="9" t="inlineStr"/>
      <c r="D17" s="3" t="inlineStr"/>
      <c r="E17" s="3" t="inlineStr"/>
      <c r="F17" s="3" t="inlineStr"/>
      <c r="G17" s="10" t="inlineStr"/>
      <c r="H17" s="10" t="inlineStr"/>
      <c r="I17" s="11" t="inlineStr"/>
      <c r="J17" s="10" t="inlineStr"/>
      <c r="K17" s="7">
        <f>IF(AND(OR(O17="Revisar decisión",O17="Falta última venta"),ISNUMBER(C17)),INT(B17-C17),"")</f>
        <v/>
      </c>
      <c r="L17" s="8">
        <f>IF(OR(O17="Revisar decisión",O17="Falta última venta"),ROUND(F17*G17,2),"")</f>
        <v/>
      </c>
      <c r="M17" s="8">
        <f>IF(OR(O17="Revisar decisión",O17="Falta última venta"),ROUND(H17*(1-I17),2),"")</f>
        <v/>
      </c>
      <c r="N17" s="8">
        <f>IF(OR(O17="Revisar decisión",O17="Falta última venta"),ROUND(M17-G17-J17,2),"")</f>
        <v/>
      </c>
      <c r="O17" s="7">
        <f>IF(AND(A17="",B17=""),"",IF(A17="","Falta referencia",IF(NOT(ISNUMBER(B17)),"Revisar corte",IF(COUNT(D17:J17)&lt;&gt;7,"Completar datos",IF(OR(MIN(D17:J17)&lt;0,E17&lt;=0,I17&gt;1,MOD(D17,1)&lt;&gt;0,MOD(E17,1)&lt;&gt;0,MOD(F17,1)&lt;&gt;0),"Revisar datos",IF(AND(C17&lt;&gt;"",NOT(ISNUMBER(C17))),"Revisar fecha",IF(AND(ISNUMBER(C17),C17&gt;B17),"Revisar fecha",IF(C17="","Falta última venta","Revisar decisión"))))))))</f>
        <v/>
      </c>
      <c r="P17" s="3" t="n"/>
      <c r="Q17" s="3" t="n"/>
    </row>
    <row r="18" ht="90" customHeight="1">
      <c r="A18" s="2" t="inlineStr"/>
      <c r="B18" s="4" t="inlineStr"/>
      <c r="C18" s="4" t="inlineStr"/>
      <c r="D18" s="2" t="inlineStr"/>
      <c r="E18" s="2" t="inlineStr"/>
      <c r="F18" s="2" t="inlineStr"/>
      <c r="G18" s="5" t="inlineStr"/>
      <c r="H18" s="5" t="inlineStr"/>
      <c r="I18" s="6" t="inlineStr"/>
      <c r="J18" s="5" t="inlineStr"/>
      <c r="K18" s="7">
        <f>IF(AND(OR(O18="Revisar decisión",O18="Falta última venta"),ISNUMBER(C18)),INT(B18-C18),"")</f>
        <v/>
      </c>
      <c r="L18" s="8">
        <f>IF(OR(O18="Revisar decisión",O18="Falta última venta"),ROUND(F18*G18,2),"")</f>
        <v/>
      </c>
      <c r="M18" s="8">
        <f>IF(OR(O18="Revisar decisión",O18="Falta última venta"),ROUND(H18*(1-I18),2),"")</f>
        <v/>
      </c>
      <c r="N18" s="8">
        <f>IF(OR(O18="Revisar decisión",O18="Falta última venta"),ROUND(M18-G18-J18,2),"")</f>
        <v/>
      </c>
      <c r="O18" s="7">
        <f>IF(AND(A18="",B18=""),"",IF(A18="","Falta referencia",IF(NOT(ISNUMBER(B18)),"Revisar corte",IF(COUNT(D18:J18)&lt;&gt;7,"Completar datos",IF(OR(MIN(D18:J18)&lt;0,E18&lt;=0,I18&gt;1,MOD(D18,1)&lt;&gt;0,MOD(E18,1)&lt;&gt;0,MOD(F18,1)&lt;&gt;0),"Revisar datos",IF(AND(C18&lt;&gt;"",NOT(ISNUMBER(C18))),"Revisar fecha",IF(AND(ISNUMBER(C18),C18&gt;B18),"Revisar fecha",IF(C18="","Falta última venta","Revisar decisión"))))))))</f>
        <v/>
      </c>
      <c r="P18" s="2" t="n"/>
      <c r="Q18" s="2" t="n"/>
    </row>
    <row r="19" ht="90" customHeight="1">
      <c r="A19" s="3" t="inlineStr"/>
      <c r="B19" s="9" t="inlineStr"/>
      <c r="C19" s="9" t="inlineStr"/>
      <c r="D19" s="3" t="inlineStr"/>
      <c r="E19" s="3" t="inlineStr"/>
      <c r="F19" s="3" t="inlineStr"/>
      <c r="G19" s="10" t="inlineStr"/>
      <c r="H19" s="10" t="inlineStr"/>
      <c r="I19" s="11" t="inlineStr"/>
      <c r="J19" s="10" t="inlineStr"/>
      <c r="K19" s="7">
        <f>IF(AND(OR(O19="Revisar decisión",O19="Falta última venta"),ISNUMBER(C19)),INT(B19-C19),"")</f>
        <v/>
      </c>
      <c r="L19" s="8">
        <f>IF(OR(O19="Revisar decisión",O19="Falta última venta"),ROUND(F19*G19,2),"")</f>
        <v/>
      </c>
      <c r="M19" s="8">
        <f>IF(OR(O19="Revisar decisión",O19="Falta última venta"),ROUND(H19*(1-I19),2),"")</f>
        <v/>
      </c>
      <c r="N19" s="8">
        <f>IF(OR(O19="Revisar decisión",O19="Falta última venta"),ROUND(M19-G19-J19,2),"")</f>
        <v/>
      </c>
      <c r="O19" s="7">
        <f>IF(AND(A19="",B19=""),"",IF(A19="","Falta referencia",IF(NOT(ISNUMBER(B19)),"Revisar corte",IF(COUNT(D19:J19)&lt;&gt;7,"Completar datos",IF(OR(MIN(D19:J19)&lt;0,E19&lt;=0,I19&gt;1,MOD(D19,1)&lt;&gt;0,MOD(E19,1)&lt;&gt;0,MOD(F19,1)&lt;&gt;0),"Revisar datos",IF(AND(C19&lt;&gt;"",NOT(ISNUMBER(C19))),"Revisar fecha",IF(AND(ISNUMBER(C19),C19&gt;B19),"Revisar fecha",IF(C19="","Falta última venta","Revisar decisión"))))))))</f>
        <v/>
      </c>
      <c r="P19" s="3" t="n"/>
      <c r="Q19" s="3" t="n"/>
    </row>
    <row r="20" ht="90" customHeight="1">
      <c r="A20" s="2" t="inlineStr"/>
      <c r="B20" s="4" t="inlineStr"/>
      <c r="C20" s="4" t="inlineStr"/>
      <c r="D20" s="2" t="inlineStr"/>
      <c r="E20" s="2" t="inlineStr"/>
      <c r="F20" s="2" t="inlineStr"/>
      <c r="G20" s="5" t="inlineStr"/>
      <c r="H20" s="5" t="inlineStr"/>
      <c r="I20" s="6" t="inlineStr"/>
      <c r="J20" s="5" t="inlineStr"/>
      <c r="K20" s="7">
        <f>IF(AND(OR(O20="Revisar decisión",O20="Falta última venta"),ISNUMBER(C20)),INT(B20-C20),"")</f>
        <v/>
      </c>
      <c r="L20" s="8">
        <f>IF(OR(O20="Revisar decisión",O20="Falta última venta"),ROUND(F20*G20,2),"")</f>
        <v/>
      </c>
      <c r="M20" s="8">
        <f>IF(OR(O20="Revisar decisión",O20="Falta última venta"),ROUND(H20*(1-I20),2),"")</f>
        <v/>
      </c>
      <c r="N20" s="8">
        <f>IF(OR(O20="Revisar decisión",O20="Falta última venta"),ROUND(M20-G20-J20,2),"")</f>
        <v/>
      </c>
      <c r="O20" s="7">
        <f>IF(AND(A20="",B20=""),"",IF(A20="","Falta referencia",IF(NOT(ISNUMBER(B20)),"Revisar corte",IF(COUNT(D20:J20)&lt;&gt;7,"Completar datos",IF(OR(MIN(D20:J20)&lt;0,E20&lt;=0,I20&gt;1,MOD(D20,1)&lt;&gt;0,MOD(E20,1)&lt;&gt;0,MOD(F20,1)&lt;&gt;0),"Revisar datos",IF(AND(C20&lt;&gt;"",NOT(ISNUMBER(C20))),"Revisar fecha",IF(AND(ISNUMBER(C20),C20&gt;B20),"Revisar fecha",IF(C20="","Falta última venta","Revisar decisión"))))))))</f>
        <v/>
      </c>
      <c r="P20" s="2" t="n"/>
      <c r="Q20" s="2" t="n"/>
    </row>
    <row r="21" ht="90" customHeight="1">
      <c r="A21" s="3" t="inlineStr"/>
      <c r="B21" s="9" t="inlineStr"/>
      <c r="C21" s="9" t="inlineStr"/>
      <c r="D21" s="3" t="inlineStr"/>
      <c r="E21" s="3" t="inlineStr"/>
      <c r="F21" s="3" t="inlineStr"/>
      <c r="G21" s="10" t="inlineStr"/>
      <c r="H21" s="10" t="inlineStr"/>
      <c r="I21" s="11" t="inlineStr"/>
      <c r="J21" s="10" t="inlineStr"/>
      <c r="K21" s="7">
        <f>IF(AND(OR(O21="Revisar decisión",O21="Falta última venta"),ISNUMBER(C21)),INT(B21-C21),"")</f>
        <v/>
      </c>
      <c r="L21" s="8">
        <f>IF(OR(O21="Revisar decisión",O21="Falta última venta"),ROUND(F21*G21,2),"")</f>
        <v/>
      </c>
      <c r="M21" s="8">
        <f>IF(OR(O21="Revisar decisión",O21="Falta última venta"),ROUND(H21*(1-I21),2),"")</f>
        <v/>
      </c>
      <c r="N21" s="8">
        <f>IF(OR(O21="Revisar decisión",O21="Falta última venta"),ROUND(M21-G21-J21,2),"")</f>
        <v/>
      </c>
      <c r="O21" s="7">
        <f>IF(AND(A21="",B21=""),"",IF(A21="","Falta referencia",IF(NOT(ISNUMBER(B21)),"Revisar corte",IF(COUNT(D21:J21)&lt;&gt;7,"Completar datos",IF(OR(MIN(D21:J21)&lt;0,E21&lt;=0,I21&gt;1,MOD(D21,1)&lt;&gt;0,MOD(E21,1)&lt;&gt;0,MOD(F21,1)&lt;&gt;0),"Revisar datos",IF(AND(C21&lt;&gt;"",NOT(ISNUMBER(C21))),"Revisar fecha",IF(AND(ISNUMBER(C21),C21&gt;B21),"Revisar fecha",IF(C21="","Falta última venta","Revisar decisión"))))))))</f>
        <v/>
      </c>
      <c r="P21" s="3" t="n"/>
      <c r="Q21" s="3" t="n"/>
    </row>
    <row r="22" ht="90" customHeight="1">
      <c r="A22" s="2" t="inlineStr"/>
      <c r="B22" s="4" t="inlineStr"/>
      <c r="C22" s="4" t="inlineStr"/>
      <c r="D22" s="2" t="inlineStr"/>
      <c r="E22" s="2" t="inlineStr"/>
      <c r="F22" s="2" t="inlineStr"/>
      <c r="G22" s="5" t="inlineStr"/>
      <c r="H22" s="5" t="inlineStr"/>
      <c r="I22" s="6" t="inlineStr"/>
      <c r="J22" s="5" t="inlineStr"/>
      <c r="K22" s="7">
        <f>IF(AND(OR(O22="Revisar decisión",O22="Falta última venta"),ISNUMBER(C22)),INT(B22-C22),"")</f>
        <v/>
      </c>
      <c r="L22" s="8">
        <f>IF(OR(O22="Revisar decisión",O22="Falta última venta"),ROUND(F22*G22,2),"")</f>
        <v/>
      </c>
      <c r="M22" s="8">
        <f>IF(OR(O22="Revisar decisión",O22="Falta última venta"),ROUND(H22*(1-I22),2),"")</f>
        <v/>
      </c>
      <c r="N22" s="8">
        <f>IF(OR(O22="Revisar decisión",O22="Falta última venta"),ROUND(M22-G22-J22,2),"")</f>
        <v/>
      </c>
      <c r="O22" s="7">
        <f>IF(AND(A22="",B22=""),"",IF(A22="","Falta referencia",IF(NOT(ISNUMBER(B22)),"Revisar corte",IF(COUNT(D22:J22)&lt;&gt;7,"Completar datos",IF(OR(MIN(D22:J22)&lt;0,E22&lt;=0,I22&gt;1,MOD(D22,1)&lt;&gt;0,MOD(E22,1)&lt;&gt;0,MOD(F22,1)&lt;&gt;0),"Revisar datos",IF(AND(C22&lt;&gt;"",NOT(ISNUMBER(C22))),"Revisar fecha",IF(AND(ISNUMBER(C22),C22&gt;B22),"Revisar fecha",IF(C22="","Falta última venta","Revisar decisión"))))))))</f>
        <v/>
      </c>
      <c r="P22" s="2" t="n"/>
      <c r="Q22" s="2" t="n"/>
    </row>
    <row r="23" ht="90" customHeight="1">
      <c r="A23" s="3" t="inlineStr"/>
      <c r="B23" s="9" t="inlineStr"/>
      <c r="C23" s="9" t="inlineStr"/>
      <c r="D23" s="3" t="inlineStr"/>
      <c r="E23" s="3" t="inlineStr"/>
      <c r="F23" s="3" t="inlineStr"/>
      <c r="G23" s="10" t="inlineStr"/>
      <c r="H23" s="10" t="inlineStr"/>
      <c r="I23" s="11" t="inlineStr"/>
      <c r="J23" s="10" t="inlineStr"/>
      <c r="K23" s="7">
        <f>IF(AND(OR(O23="Revisar decisión",O23="Falta última venta"),ISNUMBER(C23)),INT(B23-C23),"")</f>
        <v/>
      </c>
      <c r="L23" s="8">
        <f>IF(OR(O23="Revisar decisión",O23="Falta última venta"),ROUND(F23*G23,2),"")</f>
        <v/>
      </c>
      <c r="M23" s="8">
        <f>IF(OR(O23="Revisar decisión",O23="Falta última venta"),ROUND(H23*(1-I23),2),"")</f>
        <v/>
      </c>
      <c r="N23" s="8">
        <f>IF(OR(O23="Revisar decisión",O23="Falta última venta"),ROUND(M23-G23-J23,2),"")</f>
        <v/>
      </c>
      <c r="O23" s="7">
        <f>IF(AND(A23="",B23=""),"",IF(A23="","Falta referencia",IF(NOT(ISNUMBER(B23)),"Revisar corte",IF(COUNT(D23:J23)&lt;&gt;7,"Completar datos",IF(OR(MIN(D23:J23)&lt;0,E23&lt;=0,I23&gt;1,MOD(D23,1)&lt;&gt;0,MOD(E23,1)&lt;&gt;0,MOD(F23,1)&lt;&gt;0),"Revisar datos",IF(AND(C23&lt;&gt;"",NOT(ISNUMBER(C23))),"Revisar fecha",IF(AND(ISNUMBER(C23),C23&gt;B23),"Revisar fecha",IF(C23="","Falta última venta","Revisar decisión"))))))))</f>
        <v/>
      </c>
      <c r="P23" s="3" t="n"/>
      <c r="Q23" s="3" t="n"/>
    </row>
    <row r="24" ht="90" customHeight="1">
      <c r="A24" s="2" t="inlineStr"/>
      <c r="B24" s="4" t="inlineStr"/>
      <c r="C24" s="4" t="inlineStr"/>
      <c r="D24" s="2" t="inlineStr"/>
      <c r="E24" s="2" t="inlineStr"/>
      <c r="F24" s="2" t="inlineStr"/>
      <c r="G24" s="5" t="inlineStr"/>
      <c r="H24" s="5" t="inlineStr"/>
      <c r="I24" s="6" t="inlineStr"/>
      <c r="J24" s="5" t="inlineStr"/>
      <c r="K24" s="7">
        <f>IF(AND(OR(O24="Revisar decisión",O24="Falta última venta"),ISNUMBER(C24)),INT(B24-C24),"")</f>
        <v/>
      </c>
      <c r="L24" s="8">
        <f>IF(OR(O24="Revisar decisión",O24="Falta última venta"),ROUND(F24*G24,2),"")</f>
        <v/>
      </c>
      <c r="M24" s="8">
        <f>IF(OR(O24="Revisar decisión",O24="Falta última venta"),ROUND(H24*(1-I24),2),"")</f>
        <v/>
      </c>
      <c r="N24" s="8">
        <f>IF(OR(O24="Revisar decisión",O24="Falta última venta"),ROUND(M24-G24-J24,2),"")</f>
        <v/>
      </c>
      <c r="O24" s="7">
        <f>IF(AND(A24="",B24=""),"",IF(A24="","Falta referencia",IF(NOT(ISNUMBER(B24)),"Revisar corte",IF(COUNT(D24:J24)&lt;&gt;7,"Completar datos",IF(OR(MIN(D24:J24)&lt;0,E24&lt;=0,I24&gt;1,MOD(D24,1)&lt;&gt;0,MOD(E24,1)&lt;&gt;0,MOD(F24,1)&lt;&gt;0),"Revisar datos",IF(AND(C24&lt;&gt;"",NOT(ISNUMBER(C24))),"Revisar fecha",IF(AND(ISNUMBER(C24),C24&gt;B24),"Revisar fecha",IF(C24="","Falta última venta","Revisar decisión"))))))))</f>
        <v/>
      </c>
      <c r="P24" s="2" t="n"/>
      <c r="Q24" s="2" t="n"/>
    </row>
    <row r="25" ht="90" customHeight="1">
      <c r="A25" s="3" t="inlineStr"/>
      <c r="B25" s="9" t="inlineStr"/>
      <c r="C25" s="9" t="inlineStr"/>
      <c r="D25" s="3" t="inlineStr"/>
      <c r="E25" s="3" t="inlineStr"/>
      <c r="F25" s="3" t="inlineStr"/>
      <c r="G25" s="10" t="inlineStr"/>
      <c r="H25" s="10" t="inlineStr"/>
      <c r="I25" s="11" t="inlineStr"/>
      <c r="J25" s="10" t="inlineStr"/>
      <c r="K25" s="7">
        <f>IF(AND(OR(O25="Revisar decisión",O25="Falta última venta"),ISNUMBER(C25)),INT(B25-C25),"")</f>
        <v/>
      </c>
      <c r="L25" s="8">
        <f>IF(OR(O25="Revisar decisión",O25="Falta última venta"),ROUND(F25*G25,2),"")</f>
        <v/>
      </c>
      <c r="M25" s="8">
        <f>IF(OR(O25="Revisar decisión",O25="Falta última venta"),ROUND(H25*(1-I25),2),"")</f>
        <v/>
      </c>
      <c r="N25" s="8">
        <f>IF(OR(O25="Revisar decisión",O25="Falta última venta"),ROUND(M25-G25-J25,2),"")</f>
        <v/>
      </c>
      <c r="O25" s="7">
        <f>IF(AND(A25="",B25=""),"",IF(A25="","Falta referencia",IF(NOT(ISNUMBER(B25)),"Revisar corte",IF(COUNT(D25:J25)&lt;&gt;7,"Completar datos",IF(OR(MIN(D25:J25)&lt;0,E25&lt;=0,I25&gt;1,MOD(D25,1)&lt;&gt;0,MOD(E25,1)&lt;&gt;0,MOD(F25,1)&lt;&gt;0),"Revisar datos",IF(AND(C25&lt;&gt;"",NOT(ISNUMBER(C25))),"Revisar fecha",IF(AND(ISNUMBER(C25),C25&gt;B25),"Revisar fecha",IF(C25="","Falta última venta","Revisar decisión"))))))))</f>
        <v/>
      </c>
      <c r="P25" s="3" t="n"/>
      <c r="Q25" s="3" t="n"/>
    </row>
    <row r="26" ht="90" customHeight="1">
      <c r="A26" s="2" t="inlineStr"/>
      <c r="B26" s="4" t="inlineStr"/>
      <c r="C26" s="4" t="inlineStr"/>
      <c r="D26" s="2" t="inlineStr"/>
      <c r="E26" s="2" t="inlineStr"/>
      <c r="F26" s="2" t="inlineStr"/>
      <c r="G26" s="5" t="inlineStr"/>
      <c r="H26" s="5" t="inlineStr"/>
      <c r="I26" s="6" t="inlineStr"/>
      <c r="J26" s="5" t="inlineStr"/>
      <c r="K26" s="7">
        <f>IF(AND(OR(O26="Revisar decisión",O26="Falta última venta"),ISNUMBER(C26)),INT(B26-C26),"")</f>
        <v/>
      </c>
      <c r="L26" s="8">
        <f>IF(OR(O26="Revisar decisión",O26="Falta última venta"),ROUND(F26*G26,2),"")</f>
        <v/>
      </c>
      <c r="M26" s="8">
        <f>IF(OR(O26="Revisar decisión",O26="Falta última venta"),ROUND(H26*(1-I26),2),"")</f>
        <v/>
      </c>
      <c r="N26" s="8">
        <f>IF(OR(O26="Revisar decisión",O26="Falta última venta"),ROUND(M26-G26-J26,2),"")</f>
        <v/>
      </c>
      <c r="O26" s="7">
        <f>IF(AND(A26="",B26=""),"",IF(A26="","Falta referencia",IF(NOT(ISNUMBER(B26)),"Revisar corte",IF(COUNT(D26:J26)&lt;&gt;7,"Completar datos",IF(OR(MIN(D26:J26)&lt;0,E26&lt;=0,I26&gt;1,MOD(D26,1)&lt;&gt;0,MOD(E26,1)&lt;&gt;0,MOD(F26,1)&lt;&gt;0),"Revisar datos",IF(AND(C26&lt;&gt;"",NOT(ISNUMBER(C26))),"Revisar fecha",IF(AND(ISNUMBER(C26),C26&gt;B26),"Revisar fecha",IF(C26="","Falta última venta","Revisar decisión"))))))))</f>
        <v/>
      </c>
      <c r="P26" s="2" t="n"/>
      <c r="Q26" s="2" t="n"/>
    </row>
    <row r="27" ht="90" customHeight="1">
      <c r="A27" s="3" t="inlineStr"/>
      <c r="B27" s="9" t="inlineStr"/>
      <c r="C27" s="9" t="inlineStr"/>
      <c r="D27" s="3" t="inlineStr"/>
      <c r="E27" s="3" t="inlineStr"/>
      <c r="F27" s="3" t="inlineStr"/>
      <c r="G27" s="10" t="inlineStr"/>
      <c r="H27" s="10" t="inlineStr"/>
      <c r="I27" s="11" t="inlineStr"/>
      <c r="J27" s="10" t="inlineStr"/>
      <c r="K27" s="7">
        <f>IF(AND(OR(O27="Revisar decisión",O27="Falta última venta"),ISNUMBER(C27)),INT(B27-C27),"")</f>
        <v/>
      </c>
      <c r="L27" s="8">
        <f>IF(OR(O27="Revisar decisión",O27="Falta última venta"),ROUND(F27*G27,2),"")</f>
        <v/>
      </c>
      <c r="M27" s="8">
        <f>IF(OR(O27="Revisar decisión",O27="Falta última venta"),ROUND(H27*(1-I27),2),"")</f>
        <v/>
      </c>
      <c r="N27" s="8">
        <f>IF(OR(O27="Revisar decisión",O27="Falta última venta"),ROUND(M27-G27-J27,2),"")</f>
        <v/>
      </c>
      <c r="O27" s="7">
        <f>IF(AND(A27="",B27=""),"",IF(A27="","Falta referencia",IF(NOT(ISNUMBER(B27)),"Revisar corte",IF(COUNT(D27:J27)&lt;&gt;7,"Completar datos",IF(OR(MIN(D27:J27)&lt;0,E27&lt;=0,I27&gt;1,MOD(D27,1)&lt;&gt;0,MOD(E27,1)&lt;&gt;0,MOD(F27,1)&lt;&gt;0),"Revisar datos",IF(AND(C27&lt;&gt;"",NOT(ISNUMBER(C27))),"Revisar fecha",IF(AND(ISNUMBER(C27),C27&gt;B27),"Revisar fecha",IF(C27="","Falta última venta","Revisar decisión"))))))))</f>
        <v/>
      </c>
      <c r="P27" s="3" t="n"/>
      <c r="Q27" s="3" t="n"/>
    </row>
    <row r="28" ht="90" customHeight="1">
      <c r="A28" s="2" t="inlineStr"/>
      <c r="B28" s="4" t="inlineStr"/>
      <c r="C28" s="4" t="inlineStr"/>
      <c r="D28" s="2" t="inlineStr"/>
      <c r="E28" s="2" t="inlineStr"/>
      <c r="F28" s="2" t="inlineStr"/>
      <c r="G28" s="5" t="inlineStr"/>
      <c r="H28" s="5" t="inlineStr"/>
      <c r="I28" s="6" t="inlineStr"/>
      <c r="J28" s="5" t="inlineStr"/>
      <c r="K28" s="7">
        <f>IF(AND(OR(O28="Revisar decisión",O28="Falta última venta"),ISNUMBER(C28)),INT(B28-C28),"")</f>
        <v/>
      </c>
      <c r="L28" s="8">
        <f>IF(OR(O28="Revisar decisión",O28="Falta última venta"),ROUND(F28*G28,2),"")</f>
        <v/>
      </c>
      <c r="M28" s="8">
        <f>IF(OR(O28="Revisar decisión",O28="Falta última venta"),ROUND(H28*(1-I28),2),"")</f>
        <v/>
      </c>
      <c r="N28" s="8">
        <f>IF(OR(O28="Revisar decisión",O28="Falta última venta"),ROUND(M28-G28-J28,2),"")</f>
        <v/>
      </c>
      <c r="O28" s="7">
        <f>IF(AND(A28="",B28=""),"",IF(A28="","Falta referencia",IF(NOT(ISNUMBER(B28)),"Revisar corte",IF(COUNT(D28:J28)&lt;&gt;7,"Completar datos",IF(OR(MIN(D28:J28)&lt;0,E28&lt;=0,I28&gt;1,MOD(D28,1)&lt;&gt;0,MOD(E28,1)&lt;&gt;0,MOD(F28,1)&lt;&gt;0),"Revisar datos",IF(AND(C28&lt;&gt;"",NOT(ISNUMBER(C28))),"Revisar fecha",IF(AND(ISNUMBER(C28),C28&gt;B28),"Revisar fecha",IF(C28="","Falta última venta","Revisar decisión"))))))))</f>
        <v/>
      </c>
      <c r="P28" s="2" t="n"/>
      <c r="Q28" s="2" t="n"/>
    </row>
    <row r="29" ht="90" customHeight="1">
      <c r="A29" s="3" t="inlineStr"/>
      <c r="B29" s="9" t="inlineStr"/>
      <c r="C29" s="9" t="inlineStr"/>
      <c r="D29" s="3" t="inlineStr"/>
      <c r="E29" s="3" t="inlineStr"/>
      <c r="F29" s="3" t="inlineStr"/>
      <c r="G29" s="10" t="inlineStr"/>
      <c r="H29" s="10" t="inlineStr"/>
      <c r="I29" s="11" t="inlineStr"/>
      <c r="J29" s="10" t="inlineStr"/>
      <c r="K29" s="7">
        <f>IF(AND(OR(O29="Revisar decisión",O29="Falta última venta"),ISNUMBER(C29)),INT(B29-C29),"")</f>
        <v/>
      </c>
      <c r="L29" s="8">
        <f>IF(OR(O29="Revisar decisión",O29="Falta última venta"),ROUND(F29*G29,2),"")</f>
        <v/>
      </c>
      <c r="M29" s="8">
        <f>IF(OR(O29="Revisar decisión",O29="Falta última venta"),ROUND(H29*(1-I29),2),"")</f>
        <v/>
      </c>
      <c r="N29" s="8">
        <f>IF(OR(O29="Revisar decisión",O29="Falta última venta"),ROUND(M29-G29-J29,2),"")</f>
        <v/>
      </c>
      <c r="O29" s="7">
        <f>IF(AND(A29="",B29=""),"",IF(A29="","Falta referencia",IF(NOT(ISNUMBER(B29)),"Revisar corte",IF(COUNT(D29:J29)&lt;&gt;7,"Completar datos",IF(OR(MIN(D29:J29)&lt;0,E29&lt;=0,I29&gt;1,MOD(D29,1)&lt;&gt;0,MOD(E29,1)&lt;&gt;0,MOD(F29,1)&lt;&gt;0),"Revisar datos",IF(AND(C29&lt;&gt;"",NOT(ISNUMBER(C29))),"Revisar fecha",IF(AND(ISNUMBER(C29),C29&gt;B29),"Revisar fecha",IF(C29="","Falta última venta","Revisar decisión"))))))))</f>
        <v/>
      </c>
      <c r="P29" s="3" t="n"/>
      <c r="Q29" s="3" t="n"/>
    </row>
    <row r="30" ht="90" customHeight="1">
      <c r="A30" s="2" t="inlineStr"/>
      <c r="B30" s="4" t="inlineStr"/>
      <c r="C30" s="4" t="inlineStr"/>
      <c r="D30" s="2" t="inlineStr"/>
      <c r="E30" s="2" t="inlineStr"/>
      <c r="F30" s="2" t="inlineStr"/>
      <c r="G30" s="5" t="inlineStr"/>
      <c r="H30" s="5" t="inlineStr"/>
      <c r="I30" s="6" t="inlineStr"/>
      <c r="J30" s="5" t="inlineStr"/>
      <c r="K30" s="7">
        <f>IF(AND(OR(O30="Revisar decisión",O30="Falta última venta"),ISNUMBER(C30)),INT(B30-C30),"")</f>
        <v/>
      </c>
      <c r="L30" s="8">
        <f>IF(OR(O30="Revisar decisión",O30="Falta última venta"),ROUND(F30*G30,2),"")</f>
        <v/>
      </c>
      <c r="M30" s="8">
        <f>IF(OR(O30="Revisar decisión",O30="Falta última venta"),ROUND(H30*(1-I30),2),"")</f>
        <v/>
      </c>
      <c r="N30" s="8">
        <f>IF(OR(O30="Revisar decisión",O30="Falta última venta"),ROUND(M30-G30-J30,2),"")</f>
        <v/>
      </c>
      <c r="O30" s="7">
        <f>IF(AND(A30="",B30=""),"",IF(A30="","Falta referencia",IF(NOT(ISNUMBER(B30)),"Revisar corte",IF(COUNT(D30:J30)&lt;&gt;7,"Completar datos",IF(OR(MIN(D30:J30)&lt;0,E30&lt;=0,I30&gt;1,MOD(D30,1)&lt;&gt;0,MOD(E30,1)&lt;&gt;0,MOD(F30,1)&lt;&gt;0),"Revisar datos",IF(AND(C30&lt;&gt;"",NOT(ISNUMBER(C30))),"Revisar fecha",IF(AND(ISNUMBER(C30),C30&gt;B30),"Revisar fecha",IF(C30="","Falta última venta","Revisar decisión"))))))))</f>
        <v/>
      </c>
      <c r="P30" s="2" t="n"/>
      <c r="Q30" s="2" t="n"/>
    </row>
    <row r="31" ht="90" customHeight="1">
      <c r="A31" s="3" t="inlineStr"/>
      <c r="B31" s="9" t="inlineStr"/>
      <c r="C31" s="9" t="inlineStr"/>
      <c r="D31" s="3" t="inlineStr"/>
      <c r="E31" s="3" t="inlineStr"/>
      <c r="F31" s="3" t="inlineStr"/>
      <c r="G31" s="10" t="inlineStr"/>
      <c r="H31" s="10" t="inlineStr"/>
      <c r="I31" s="11" t="inlineStr"/>
      <c r="J31" s="10" t="inlineStr"/>
      <c r="K31" s="7">
        <f>IF(AND(OR(O31="Revisar decisión",O31="Falta última venta"),ISNUMBER(C31)),INT(B31-C31),"")</f>
        <v/>
      </c>
      <c r="L31" s="8">
        <f>IF(OR(O31="Revisar decisión",O31="Falta última venta"),ROUND(F31*G31,2),"")</f>
        <v/>
      </c>
      <c r="M31" s="8">
        <f>IF(OR(O31="Revisar decisión",O31="Falta última venta"),ROUND(H31*(1-I31),2),"")</f>
        <v/>
      </c>
      <c r="N31" s="8">
        <f>IF(OR(O31="Revisar decisión",O31="Falta última venta"),ROUND(M31-G31-J31,2),"")</f>
        <v/>
      </c>
      <c r="O31" s="7">
        <f>IF(AND(A31="",B31=""),"",IF(A31="","Falta referencia",IF(NOT(ISNUMBER(B31)),"Revisar corte",IF(COUNT(D31:J31)&lt;&gt;7,"Completar datos",IF(OR(MIN(D31:J31)&lt;0,E31&lt;=0,I31&gt;1,MOD(D31,1)&lt;&gt;0,MOD(E31,1)&lt;&gt;0,MOD(F31,1)&lt;&gt;0),"Revisar datos",IF(AND(C31&lt;&gt;"",NOT(ISNUMBER(C31))),"Revisar fecha",IF(AND(ISNUMBER(C31),C31&gt;B31),"Revisar fecha",IF(C31="","Falta última venta","Revisar decisión"))))))))</f>
        <v/>
      </c>
      <c r="P31" s="3" t="n"/>
      <c r="Q31" s="3" t="n"/>
    </row>
  </sheetData>
  <autoFilter ref="A1:Q3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Revisión de inventario inmóvil · 6 de noviembre de 2026</dc:title>
  <dcterms:created xmlns:dcterms="http://purl.org/dc/terms/" xmlns:xsi="http://www.w3.org/2001/XMLSchema-instance" xsi:type="dcterms:W3CDTF">2026-11-06T19:43:36Z</dcterms:created>
  <dcterms:modified xmlns:dcterms="http://purl.org/dc/terms/" xmlns:xsi="http://www.w3.org/2001/XMLSchema-instance" xsi:type="dcterms:W3CDTF">2026-11-06T19:43:36Z</dcterms:modified>
</cp:coreProperties>
</file>