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onteo" sheetId="2" state="visible" r:id="rId2"/>
    <sheet xmlns:r="http://schemas.openxmlformats.org/officeDocument/2006/relationships" name="Ejemplos ficticios" sheetId="3" state="visible" r:id="rId3"/>
  </sheets>
  <definedNames>
    <definedName name="_xlnm._FilterDatabase" localSheetId="1" hidden="1">'Conteo'!$A$5:$O$55</definedName>
    <definedName name="_xlnm.Print_Titles" localSheetId="1">'Conteo'!$1:$5</definedName>
    <definedName name="_xlnm._FilterDatabase" localSheetId="2" hidden="1">'Ejemplos ficticios'!$A$5:$O$55</definedName>
    <definedName name="_xlnm.Print_Titles" localSheetId="2">'Ejemplos ficticios'!$1:$5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b val="1"/>
      <color rgb="00FFFFFF"/>
    </font>
    <font>
      <name val="Aptos"/>
      <color rgb="0017324D"/>
      <sz val="11"/>
    </font>
    <font>
      <name val="Aptos Display"/>
      <b val="1"/>
      <color rgb="0040237A"/>
      <sz val="18"/>
    </font>
  </fonts>
  <fills count="5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FFF9E5"/>
      </patternFill>
    </fill>
    <fill>
      <patternFill patternType="solid">
        <fgColor rgb="00EAF3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49" fontId="2" fillId="3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color rgb="009B2C2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40" customWidth="1" min="2" max="2"/>
  </cols>
  <sheetData>
    <row r="1" ht="36" customHeight="1">
      <c r="A1" s="1" t="inlineStr">
        <is>
          <t>Aspecto</t>
        </is>
      </c>
      <c r="B1" s="1" t="inlineStr">
        <is>
          <t>Cómo usar la plantilla</t>
        </is>
      </c>
    </row>
    <row r="2" ht="64" customHeight="1">
      <c r="A2" s="2" t="inlineStr">
        <is>
          <t>Origen</t>
        </is>
      </c>
      <c r="B2" s="2" t="inlineStr">
        <is>
          <t>Recurso original de CatalogoCR, 29/10/2026. Hoja independiente; no es un importador nativo.</t>
        </is>
      </c>
    </row>
    <row r="3" ht="64" customHeight="1">
      <c r="A3" s="2" t="inlineStr">
        <is>
          <t>Alcance</t>
        </is>
      </c>
      <c r="B3" s="2" t="inlineStr">
        <is>
          <t>Misma referencia, variante, unidad y alcance para base y conteo. Una fila por referencia y variante.</t>
        </is>
      </c>
    </row>
    <row r="4" ht="64" customHeight="1">
      <c r="A4" s="2" t="inlineStr">
        <is>
          <t>Corte</t>
        </is>
      </c>
      <c r="B4" s="2" t="inlineStr">
        <is>
          <t>Definir fecha y hora de referencia. Registrar movimientos desde ese corte hasta el conteo de la fila.</t>
        </is>
      </c>
    </row>
    <row r="5" ht="64" customHeight="1">
      <c r="A5" s="2" t="inlineStr">
        <is>
          <t>Entradas y salidas</t>
        </is>
      </c>
      <c r="B5" s="2" t="inlineStr">
        <is>
          <t>Completar cero solo si se comprobó que no hubo movimientos. Vacío es dato pendiente.</t>
        </is>
      </c>
    </row>
    <row r="6" ht="64" customHeight="1">
      <c r="A6" s="2" t="inlineStr">
        <is>
          <t>Cantidades</t>
        </is>
      </c>
      <c r="B6" s="2" t="inlineStr">
        <is>
          <t>Unidades discretas: cantidades enteras de cero o más. No mezclar piezas, pares y paquetes.</t>
        </is>
      </c>
    </row>
    <row r="7" ht="64" customHeight="1">
      <c r="A7" s="2" t="inlineStr">
        <is>
          <t>Esperado</t>
        </is>
      </c>
      <c r="B7" s="2" t="inlineStr">
        <is>
          <t>Stock al corte + entradas - salidas. Conservar el alcance de los tres datos.</t>
        </is>
      </c>
    </row>
    <row r="8" ht="64" customHeight="1">
      <c r="A8" s="2" t="inlineStr">
        <is>
          <t>Contado</t>
        </is>
      </c>
      <c r="B8" s="2" t="inlineStr">
        <is>
          <t>Vacío = falta conteo. Cero = cantidad física confirmada.</t>
        </is>
      </c>
    </row>
    <row r="9" ht="64" customHeight="1">
      <c r="A9" s="2" t="inlineStr">
        <is>
          <t>Sin base</t>
        </is>
      </c>
      <c r="B9" s="2" t="inlineStr">
        <is>
          <t>No inventar cero. Registrar lo físico y revisar cómo establecer el inventario inicial.</t>
        </is>
      </c>
    </row>
    <row r="10" ht="64" customHeight="1">
      <c r="A10" s="2" t="inlineStr">
        <is>
          <t>Recuento</t>
        </is>
      </c>
      <c r="B10" s="2" t="inlineStr">
        <is>
          <t>Conservar el primer conteo y registrar la segunda cantidad. Un recuento ingresado se considera incluso si el primer conteo coincidía.</t>
        </is>
      </c>
    </row>
    <row r="11" ht="64" customHeight="1">
      <c r="A11" s="2" t="inlineStr">
        <is>
          <t>Revisión</t>
        </is>
      </c>
      <c r="B11" s="2" t="inlineStr">
        <is>
          <t>Diferencia tras revisión = recuento - esperado cuando hay revisión válida, o diferencia cero cuando coincide. No se aplica al sistema.</t>
        </is>
      </c>
    </row>
    <row r="12" ht="64" customHeight="1">
      <c r="A12" s="2" t="inlineStr">
        <is>
          <t>Duplicados</t>
        </is>
      </c>
      <c r="B12" s="2" t="inlineStr">
        <is>
          <t>La advertencia considera referencia + variante dentro de esta hoja. Revisar y consolidar antes de decidir ajustes.</t>
        </is>
      </c>
    </row>
    <row r="13" ht="64" customHeight="1">
      <c r="A13" s="2" t="inlineStr">
        <is>
          <t>Movimientos posteriores</t>
        </is>
      </c>
      <c r="B13" s="2" t="inlineStr">
        <is>
          <t>Una venta o entrada después del conteo necesita reconciliación antes de aplicar una cantidad absoluta.</t>
        </is>
      </c>
    </row>
    <row r="14" ht="64" customHeight="1">
      <c r="A14" s="2" t="inlineStr">
        <is>
          <t>Celdas y fórmulas</t>
        </is>
      </c>
      <c r="B14" s="2" t="inlineStr">
        <is>
          <t>Amarillo: datos de trabajo. Azul: cálculo. Los ejemplos son ficticios; abrir en una aplicación de hojas de cálculo con recálculo automático.</t>
        </is>
      </c>
    </row>
    <row r="15" ht="64" customHeight="1">
      <c r="A15" s="2" t="inlineStr">
        <is>
          <t>Artículo</t>
        </is>
      </c>
      <c r="B15" s="2" t="inlineStr">
        <is>
          <t>https://catalogocr.shop/blog/plantilla-primer-conteo-inventario/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5"/>
  <sheetViews>
    <sheetView showGridLines="0" workbookViewId="0">
      <pane xSplit="5" ySplit="5" topLeftCell="F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28" customWidth="1" min="2" max="2"/>
    <col width="20" customWidth="1" min="3" max="3"/>
    <col width="26" customWidth="1" min="4" max="4"/>
    <col width="13" customWidth="1" min="5" max="5"/>
    <col width="18" customWidth="1" min="6" max="6"/>
    <col width="14" customWidth="1" min="7" max="7"/>
    <col width="14" customWidth="1" min="8" max="8"/>
    <col width="18" customWidth="1" min="9" max="9"/>
    <col width="16" customWidth="1" min="10" max="10"/>
    <col width="19" customWidth="1" min="11" max="11"/>
    <col width="35" customWidth="1" min="12" max="12"/>
    <col width="16" customWidth="1" min="13" max="13"/>
    <col width="28" customWidth="1" min="14" max="14"/>
    <col width="65" customWidth="1" min="15" max="15"/>
  </cols>
  <sheetData>
    <row r="1" ht="30" customHeight="1">
      <c r="A1" s="3" t="inlineStr">
        <is>
          <t>Primer conteo de inventario · CatalogoCR</t>
        </is>
      </c>
    </row>
    <row r="2">
      <c r="A2" t="inlineStr">
        <is>
          <t>Corte (fecha/hora)</t>
        </is>
      </c>
      <c r="B2" t="inlineStr">
        <is>
          <t>Completar</t>
        </is>
      </c>
      <c r="D2" t="inlineStr">
        <is>
          <t>Responsable</t>
        </is>
      </c>
      <c r="E2" t="inlineStr">
        <is>
          <t>Completar</t>
        </is>
      </c>
    </row>
    <row r="3">
      <c r="A3" t="inlineStr">
        <is>
          <t>Alcance / zonas</t>
        </is>
      </c>
      <c r="B3" t="inlineStr">
        <is>
          <t>Completar</t>
        </is>
      </c>
      <c r="H3" t="inlineStr">
        <is>
          <t>Revisado por</t>
        </is>
      </c>
      <c r="I3" t="inlineStr">
        <is>
          <t>Completar</t>
        </is>
      </c>
    </row>
    <row r="4" ht="32" customHeight="1">
      <c r="A4" t="inlineStr">
        <is>
          <t>Amarillo: entradas de trabajo. Azul: resultados calculados. Registrar evidencia antes de aplicar cualquier cambio.</t>
        </is>
      </c>
    </row>
    <row r="5" ht="36" customHeight="1">
      <c r="A5" s="1" t="inlineStr">
        <is>
          <t>Referencia</t>
        </is>
      </c>
      <c r="B5" s="1" t="inlineStr">
        <is>
          <t>Producto</t>
        </is>
      </c>
      <c r="C5" s="1" t="inlineStr">
        <is>
          <t>Variante</t>
        </is>
      </c>
      <c r="D5" s="1" t="inlineStr">
        <is>
          <t>Zonas incluidas</t>
        </is>
      </c>
      <c r="E5" s="1" t="inlineStr">
        <is>
          <t>Unidad</t>
        </is>
      </c>
      <c r="F5" s="1" t="inlineStr">
        <is>
          <t>Stock al corte</t>
        </is>
      </c>
      <c r="G5" s="1" t="inlineStr">
        <is>
          <t>Entradas</t>
        </is>
      </c>
      <c r="H5" s="1" t="inlineStr">
        <is>
          <t>Salidas</t>
        </is>
      </c>
      <c r="I5" s="1" t="inlineStr">
        <is>
          <t>Esperado</t>
        </is>
      </c>
      <c r="J5" s="1" t="inlineStr">
        <is>
          <t>Contado</t>
        </is>
      </c>
      <c r="K5" s="1" t="inlineStr">
        <is>
          <t>Diferencia inicial</t>
        </is>
      </c>
      <c r="L5" s="1" t="inlineStr">
        <is>
          <t>Estado de revisión</t>
        </is>
      </c>
      <c r="M5" s="1" t="inlineStr">
        <is>
          <t>Recuento</t>
        </is>
      </c>
      <c r="N5" s="1" t="inlineStr">
        <is>
          <t>Diferencia tras revisión (no aplicada)</t>
        </is>
      </c>
      <c r="O5" s="1" t="inlineStr">
        <is>
          <t>Evidencia / acción / responsable</t>
        </is>
      </c>
    </row>
    <row r="6" ht="64" customHeight="1">
      <c r="A6" s="4" t="n"/>
      <c r="B6" s="5" t="n"/>
      <c r="C6" s="5" t="n"/>
      <c r="D6" s="5" t="n"/>
      <c r="E6" s="5" t="n"/>
      <c r="F6" s="5" t="n"/>
      <c r="G6" s="5" t="n"/>
      <c r="H6" s="5" t="n"/>
      <c r="I6" s="6">
        <f>IF(AND(A6&lt;&gt;"",COUNT(F6:H6)=3),IF(AND(MIN(F6:H6)&gt;=0,MOD(F6,1)=0,MOD(G6,1)=0,MOD(H6,1)=0),F6+G6-H6,""),"")</f>
        <v/>
      </c>
      <c r="J6" s="5" t="n"/>
      <c r="K6" s="6">
        <f>IF(AND(ISNUMBER(I6),ISNUMBER(J6)),IF(AND(I6&gt;=0,J6&gt;=0,MOD(J6,1)=0),J6-I6,""),"")</f>
        <v/>
      </c>
      <c r="L6" s="6">
        <f>IF(AND(A6="",B6=""),"",IF(A6="","Falta referencia",IF(COUNTIFS($A$6:$A$55,A6,$C$6:$C$55,C6)&gt;1,"Posible duplicado",IF(ISBLANK(J6),"Falta conteo",IF(NOT(ISNUMBER(J6)),"Revisar conteo",IF(OR(J6&lt;0,MOD(J6,1)&lt;&gt;0),"Revisar conteo",IF(ISBLANK(F6),"Sin base: revisar inicio",IF(NOT(ISNUMBER(I6)),"Revisar base/movimientos",IF(I6&lt;0,"Esperado negativo: revisar",IF(ISBLANK(M6),IF(K6=0,"Coincide","Recontar"),IF(NOT(ISNUMBER(M6)),"Revisar recuento",IF(OR(M6&lt;0,MOD(M6,1)&lt;&gt;0),"Revisar recuento",IF(M6=I6,"Recuento coincide","Revisar ajuste")))))))))))))</f>
        <v/>
      </c>
      <c r="M6" s="5" t="n"/>
      <c r="N6" s="6">
        <f>IF(OR(L6="Coincide",L6="Recuento coincide",L6="Revisar ajuste"),IF(ISNUMBER(M6),M6-I6,K6),"")</f>
        <v/>
      </c>
      <c r="O6" s="5" t="n"/>
    </row>
    <row r="7" ht="64" customHeight="1">
      <c r="A7" s="4" t="n"/>
      <c r="B7" s="5" t="n"/>
      <c r="C7" s="5" t="n"/>
      <c r="D7" s="5" t="n"/>
      <c r="E7" s="5" t="n"/>
      <c r="F7" s="5" t="n"/>
      <c r="G7" s="5" t="n"/>
      <c r="H7" s="5" t="n"/>
      <c r="I7" s="6">
        <f>IF(AND(A7&lt;&gt;"",COUNT(F7:H7)=3),IF(AND(MIN(F7:H7)&gt;=0,MOD(F7,1)=0,MOD(G7,1)=0,MOD(H7,1)=0),F7+G7-H7,""),"")</f>
        <v/>
      </c>
      <c r="J7" s="5" t="n"/>
      <c r="K7" s="6">
        <f>IF(AND(ISNUMBER(I7),ISNUMBER(J7)),IF(AND(I7&gt;=0,J7&gt;=0,MOD(J7,1)=0),J7-I7,""),"")</f>
        <v/>
      </c>
      <c r="L7" s="6">
        <f>IF(AND(A7="",B7=""),"",IF(A7="","Falta referencia",IF(COUNTIFS($A$6:$A$55,A7,$C$6:$C$55,C7)&gt;1,"Posible duplicado",IF(ISBLANK(J7),"Falta conteo",IF(NOT(ISNUMBER(J7)),"Revisar conteo",IF(OR(J7&lt;0,MOD(J7,1)&lt;&gt;0),"Revisar conteo",IF(ISBLANK(F7),"Sin base: revisar inicio",IF(NOT(ISNUMBER(I7)),"Revisar base/movimientos",IF(I7&lt;0,"Esperado negativo: revisar",IF(ISBLANK(M7),IF(K7=0,"Coincide","Recontar"),IF(NOT(ISNUMBER(M7)),"Revisar recuento",IF(OR(M7&lt;0,MOD(M7,1)&lt;&gt;0),"Revisar recuento",IF(M7=I7,"Recuento coincide","Revisar ajuste")))))))))))))</f>
        <v/>
      </c>
      <c r="M7" s="5" t="n"/>
      <c r="N7" s="6">
        <f>IF(OR(L7="Coincide",L7="Recuento coincide",L7="Revisar ajuste"),IF(ISNUMBER(M7),M7-I7,K7),"")</f>
        <v/>
      </c>
      <c r="O7" s="5" t="n"/>
    </row>
    <row r="8" ht="64" customHeight="1">
      <c r="A8" s="4" t="n"/>
      <c r="B8" s="5" t="n"/>
      <c r="C8" s="5" t="n"/>
      <c r="D8" s="5" t="n"/>
      <c r="E8" s="5" t="n"/>
      <c r="F8" s="5" t="n"/>
      <c r="G8" s="5" t="n"/>
      <c r="H8" s="5" t="n"/>
      <c r="I8" s="6">
        <f>IF(AND(A8&lt;&gt;"",COUNT(F8:H8)=3),IF(AND(MIN(F8:H8)&gt;=0,MOD(F8,1)=0,MOD(G8,1)=0,MOD(H8,1)=0),F8+G8-H8,""),"")</f>
        <v/>
      </c>
      <c r="J8" s="5" t="n"/>
      <c r="K8" s="6">
        <f>IF(AND(ISNUMBER(I8),ISNUMBER(J8)),IF(AND(I8&gt;=0,J8&gt;=0,MOD(J8,1)=0),J8-I8,""),"")</f>
        <v/>
      </c>
      <c r="L8" s="6">
        <f>IF(AND(A8="",B8=""),"",IF(A8="","Falta referencia",IF(COUNTIFS($A$6:$A$55,A8,$C$6:$C$55,C8)&gt;1,"Posible duplicado",IF(ISBLANK(J8),"Falta conteo",IF(NOT(ISNUMBER(J8)),"Revisar conteo",IF(OR(J8&lt;0,MOD(J8,1)&lt;&gt;0),"Revisar conteo",IF(ISBLANK(F8),"Sin base: revisar inicio",IF(NOT(ISNUMBER(I8)),"Revisar base/movimientos",IF(I8&lt;0,"Esperado negativo: revisar",IF(ISBLANK(M8),IF(K8=0,"Coincide","Recontar"),IF(NOT(ISNUMBER(M8)),"Revisar recuento",IF(OR(M8&lt;0,MOD(M8,1)&lt;&gt;0),"Revisar recuento",IF(M8=I8,"Recuento coincide","Revisar ajuste")))))))))))))</f>
        <v/>
      </c>
      <c r="M8" s="5" t="n"/>
      <c r="N8" s="6">
        <f>IF(OR(L8="Coincide",L8="Recuento coincide",L8="Revisar ajuste"),IF(ISNUMBER(M8),M8-I8,K8),"")</f>
        <v/>
      </c>
      <c r="O8" s="5" t="n"/>
    </row>
    <row r="9" ht="64" customHeight="1">
      <c r="A9" s="4" t="n"/>
      <c r="B9" s="5" t="n"/>
      <c r="C9" s="5" t="n"/>
      <c r="D9" s="5" t="n"/>
      <c r="E9" s="5" t="n"/>
      <c r="F9" s="5" t="n"/>
      <c r="G9" s="5" t="n"/>
      <c r="H9" s="5" t="n"/>
      <c r="I9" s="6">
        <f>IF(AND(A9&lt;&gt;"",COUNT(F9:H9)=3),IF(AND(MIN(F9:H9)&gt;=0,MOD(F9,1)=0,MOD(G9,1)=0,MOD(H9,1)=0),F9+G9-H9,""),"")</f>
        <v/>
      </c>
      <c r="J9" s="5" t="n"/>
      <c r="K9" s="6">
        <f>IF(AND(ISNUMBER(I9),ISNUMBER(J9)),IF(AND(I9&gt;=0,J9&gt;=0,MOD(J9,1)=0),J9-I9,""),"")</f>
        <v/>
      </c>
      <c r="L9" s="6">
        <f>IF(AND(A9="",B9=""),"",IF(A9="","Falta referencia",IF(COUNTIFS($A$6:$A$55,A9,$C$6:$C$55,C9)&gt;1,"Posible duplicado",IF(ISBLANK(J9),"Falta conteo",IF(NOT(ISNUMBER(J9)),"Revisar conteo",IF(OR(J9&lt;0,MOD(J9,1)&lt;&gt;0),"Revisar conteo",IF(ISBLANK(F9),"Sin base: revisar inicio",IF(NOT(ISNUMBER(I9)),"Revisar base/movimientos",IF(I9&lt;0,"Esperado negativo: revisar",IF(ISBLANK(M9),IF(K9=0,"Coincide","Recontar"),IF(NOT(ISNUMBER(M9)),"Revisar recuento",IF(OR(M9&lt;0,MOD(M9,1)&lt;&gt;0),"Revisar recuento",IF(M9=I9,"Recuento coincide","Revisar ajuste")))))))))))))</f>
        <v/>
      </c>
      <c r="M9" s="5" t="n"/>
      <c r="N9" s="6">
        <f>IF(OR(L9="Coincide",L9="Recuento coincide",L9="Revisar ajuste"),IF(ISNUMBER(M9),M9-I9,K9),"")</f>
        <v/>
      </c>
      <c r="O9" s="5" t="n"/>
    </row>
    <row r="10" ht="64" customHeight="1">
      <c r="A10" s="4" t="n"/>
      <c r="B10" s="5" t="n"/>
      <c r="C10" s="5" t="n"/>
      <c r="D10" s="5" t="n"/>
      <c r="E10" s="5" t="n"/>
      <c r="F10" s="5" t="n"/>
      <c r="G10" s="5" t="n"/>
      <c r="H10" s="5" t="n"/>
      <c r="I10" s="6">
        <f>IF(AND(A10&lt;&gt;"",COUNT(F10:H10)=3),IF(AND(MIN(F10:H10)&gt;=0,MOD(F10,1)=0,MOD(G10,1)=0,MOD(H10,1)=0),F10+G10-H10,""),"")</f>
        <v/>
      </c>
      <c r="J10" s="5" t="n"/>
      <c r="K10" s="6">
        <f>IF(AND(ISNUMBER(I10),ISNUMBER(J10)),IF(AND(I10&gt;=0,J10&gt;=0,MOD(J10,1)=0),J10-I10,""),"")</f>
        <v/>
      </c>
      <c r="L10" s="6">
        <f>IF(AND(A10="",B10=""),"",IF(A10="","Falta referencia",IF(COUNTIFS($A$6:$A$55,A10,$C$6:$C$55,C10)&gt;1,"Posible duplicado",IF(ISBLANK(J10),"Falta conteo",IF(NOT(ISNUMBER(J10)),"Revisar conteo",IF(OR(J10&lt;0,MOD(J10,1)&lt;&gt;0),"Revisar conteo",IF(ISBLANK(F10),"Sin base: revisar inicio",IF(NOT(ISNUMBER(I10)),"Revisar base/movimientos",IF(I10&lt;0,"Esperado negativo: revisar",IF(ISBLANK(M10),IF(K10=0,"Coincide","Recontar"),IF(NOT(ISNUMBER(M10)),"Revisar recuento",IF(OR(M10&lt;0,MOD(M10,1)&lt;&gt;0),"Revisar recuento",IF(M10=I10,"Recuento coincide","Revisar ajuste")))))))))))))</f>
        <v/>
      </c>
      <c r="M10" s="5" t="n"/>
      <c r="N10" s="6">
        <f>IF(OR(L10="Coincide",L10="Recuento coincide",L10="Revisar ajuste"),IF(ISNUMBER(M10),M10-I10,K10),"")</f>
        <v/>
      </c>
      <c r="O10" s="5" t="n"/>
    </row>
    <row r="11" ht="64" customHeight="1">
      <c r="A11" s="4" t="n"/>
      <c r="B11" s="5" t="n"/>
      <c r="C11" s="5" t="n"/>
      <c r="D11" s="5" t="n"/>
      <c r="E11" s="5" t="n"/>
      <c r="F11" s="5" t="n"/>
      <c r="G11" s="5" t="n"/>
      <c r="H11" s="5" t="n"/>
      <c r="I11" s="6">
        <f>IF(AND(A11&lt;&gt;"",COUNT(F11:H11)=3),IF(AND(MIN(F11:H11)&gt;=0,MOD(F11,1)=0,MOD(G11,1)=0,MOD(H11,1)=0),F11+G11-H11,""),"")</f>
        <v/>
      </c>
      <c r="J11" s="5" t="n"/>
      <c r="K11" s="6">
        <f>IF(AND(ISNUMBER(I11),ISNUMBER(J11)),IF(AND(I11&gt;=0,J11&gt;=0,MOD(J11,1)=0),J11-I11,""),"")</f>
        <v/>
      </c>
      <c r="L11" s="6">
        <f>IF(AND(A11="",B11=""),"",IF(A11="","Falta referencia",IF(COUNTIFS($A$6:$A$55,A11,$C$6:$C$55,C11)&gt;1,"Posible duplicado",IF(ISBLANK(J11),"Falta conteo",IF(NOT(ISNUMBER(J11)),"Revisar conteo",IF(OR(J11&lt;0,MOD(J11,1)&lt;&gt;0),"Revisar conteo",IF(ISBLANK(F11),"Sin base: revisar inicio",IF(NOT(ISNUMBER(I11)),"Revisar base/movimientos",IF(I11&lt;0,"Esperado negativo: revisar",IF(ISBLANK(M11),IF(K11=0,"Coincide","Recontar"),IF(NOT(ISNUMBER(M11)),"Revisar recuento",IF(OR(M11&lt;0,MOD(M11,1)&lt;&gt;0),"Revisar recuento",IF(M11=I11,"Recuento coincide","Revisar ajuste")))))))))))))</f>
        <v/>
      </c>
      <c r="M11" s="5" t="n"/>
      <c r="N11" s="6">
        <f>IF(OR(L11="Coincide",L11="Recuento coincide",L11="Revisar ajuste"),IF(ISNUMBER(M11),M11-I11,K11),"")</f>
        <v/>
      </c>
      <c r="O11" s="5" t="n"/>
    </row>
    <row r="12" ht="64" customHeight="1">
      <c r="A12" s="4" t="n"/>
      <c r="B12" s="5" t="n"/>
      <c r="C12" s="5" t="n"/>
      <c r="D12" s="5" t="n"/>
      <c r="E12" s="5" t="n"/>
      <c r="F12" s="5" t="n"/>
      <c r="G12" s="5" t="n"/>
      <c r="H12" s="5" t="n"/>
      <c r="I12" s="6">
        <f>IF(AND(A12&lt;&gt;"",COUNT(F12:H12)=3),IF(AND(MIN(F12:H12)&gt;=0,MOD(F12,1)=0,MOD(G12,1)=0,MOD(H12,1)=0),F12+G12-H12,""),"")</f>
        <v/>
      </c>
      <c r="J12" s="5" t="n"/>
      <c r="K12" s="6">
        <f>IF(AND(ISNUMBER(I12),ISNUMBER(J12)),IF(AND(I12&gt;=0,J12&gt;=0,MOD(J12,1)=0),J12-I12,""),"")</f>
        <v/>
      </c>
      <c r="L12" s="6">
        <f>IF(AND(A12="",B12=""),"",IF(A12="","Falta referencia",IF(COUNTIFS($A$6:$A$55,A12,$C$6:$C$55,C12)&gt;1,"Posible duplicado",IF(ISBLANK(J12),"Falta conteo",IF(NOT(ISNUMBER(J12)),"Revisar conteo",IF(OR(J12&lt;0,MOD(J12,1)&lt;&gt;0),"Revisar conteo",IF(ISBLANK(F12),"Sin base: revisar inicio",IF(NOT(ISNUMBER(I12)),"Revisar base/movimientos",IF(I12&lt;0,"Esperado negativo: revisar",IF(ISBLANK(M12),IF(K12=0,"Coincide","Recontar"),IF(NOT(ISNUMBER(M12)),"Revisar recuento",IF(OR(M12&lt;0,MOD(M12,1)&lt;&gt;0),"Revisar recuento",IF(M12=I12,"Recuento coincide","Revisar ajuste")))))))))))))</f>
        <v/>
      </c>
      <c r="M12" s="5" t="n"/>
      <c r="N12" s="6">
        <f>IF(OR(L12="Coincide",L12="Recuento coincide",L12="Revisar ajuste"),IF(ISNUMBER(M12),M12-I12,K12),"")</f>
        <v/>
      </c>
      <c r="O12" s="5" t="n"/>
    </row>
    <row r="13" ht="64" customHeight="1">
      <c r="A13" s="4" t="n"/>
      <c r="B13" s="5" t="n"/>
      <c r="C13" s="5" t="n"/>
      <c r="D13" s="5" t="n"/>
      <c r="E13" s="5" t="n"/>
      <c r="F13" s="5" t="n"/>
      <c r="G13" s="5" t="n"/>
      <c r="H13" s="5" t="n"/>
      <c r="I13" s="6">
        <f>IF(AND(A13&lt;&gt;"",COUNT(F13:H13)=3),IF(AND(MIN(F13:H13)&gt;=0,MOD(F13,1)=0,MOD(G13,1)=0,MOD(H13,1)=0),F13+G13-H13,""),"")</f>
        <v/>
      </c>
      <c r="J13" s="5" t="n"/>
      <c r="K13" s="6">
        <f>IF(AND(ISNUMBER(I13),ISNUMBER(J13)),IF(AND(I13&gt;=0,J13&gt;=0,MOD(J13,1)=0),J13-I13,""),"")</f>
        <v/>
      </c>
      <c r="L13" s="6">
        <f>IF(AND(A13="",B13=""),"",IF(A13="","Falta referencia",IF(COUNTIFS($A$6:$A$55,A13,$C$6:$C$55,C13)&gt;1,"Posible duplicado",IF(ISBLANK(J13),"Falta conteo",IF(NOT(ISNUMBER(J13)),"Revisar conteo",IF(OR(J13&lt;0,MOD(J13,1)&lt;&gt;0),"Revisar conteo",IF(ISBLANK(F13),"Sin base: revisar inicio",IF(NOT(ISNUMBER(I13)),"Revisar base/movimientos",IF(I13&lt;0,"Esperado negativo: revisar",IF(ISBLANK(M13),IF(K13=0,"Coincide","Recontar"),IF(NOT(ISNUMBER(M13)),"Revisar recuento",IF(OR(M13&lt;0,MOD(M13,1)&lt;&gt;0),"Revisar recuento",IF(M13=I13,"Recuento coincide","Revisar ajuste")))))))))))))</f>
        <v/>
      </c>
      <c r="M13" s="5" t="n"/>
      <c r="N13" s="6">
        <f>IF(OR(L13="Coincide",L13="Recuento coincide",L13="Revisar ajuste"),IF(ISNUMBER(M13),M13-I13,K13),"")</f>
        <v/>
      </c>
      <c r="O13" s="5" t="n"/>
    </row>
    <row r="14" ht="64" customHeight="1">
      <c r="A14" s="4" t="n"/>
      <c r="B14" s="5" t="n"/>
      <c r="C14" s="5" t="n"/>
      <c r="D14" s="5" t="n"/>
      <c r="E14" s="5" t="n"/>
      <c r="F14" s="5" t="n"/>
      <c r="G14" s="5" t="n"/>
      <c r="H14" s="5" t="n"/>
      <c r="I14" s="6">
        <f>IF(AND(A14&lt;&gt;"",COUNT(F14:H14)=3),IF(AND(MIN(F14:H14)&gt;=0,MOD(F14,1)=0,MOD(G14,1)=0,MOD(H14,1)=0),F14+G14-H14,""),"")</f>
        <v/>
      </c>
      <c r="J14" s="5" t="n"/>
      <c r="K14" s="6">
        <f>IF(AND(ISNUMBER(I14),ISNUMBER(J14)),IF(AND(I14&gt;=0,J14&gt;=0,MOD(J14,1)=0),J14-I14,""),"")</f>
        <v/>
      </c>
      <c r="L14" s="6">
        <f>IF(AND(A14="",B14=""),"",IF(A14="","Falta referencia",IF(COUNTIFS($A$6:$A$55,A14,$C$6:$C$55,C14)&gt;1,"Posible duplicado",IF(ISBLANK(J14),"Falta conteo",IF(NOT(ISNUMBER(J14)),"Revisar conteo",IF(OR(J14&lt;0,MOD(J14,1)&lt;&gt;0),"Revisar conteo",IF(ISBLANK(F14),"Sin base: revisar inicio",IF(NOT(ISNUMBER(I14)),"Revisar base/movimientos",IF(I14&lt;0,"Esperado negativo: revisar",IF(ISBLANK(M14),IF(K14=0,"Coincide","Recontar"),IF(NOT(ISNUMBER(M14)),"Revisar recuento",IF(OR(M14&lt;0,MOD(M14,1)&lt;&gt;0),"Revisar recuento",IF(M14=I14,"Recuento coincide","Revisar ajuste")))))))))))))</f>
        <v/>
      </c>
      <c r="M14" s="5" t="n"/>
      <c r="N14" s="6">
        <f>IF(OR(L14="Coincide",L14="Recuento coincide",L14="Revisar ajuste"),IF(ISNUMBER(M14),M14-I14,K14),"")</f>
        <v/>
      </c>
      <c r="O14" s="5" t="n"/>
    </row>
    <row r="15" ht="64" customHeight="1">
      <c r="A15" s="4" t="n"/>
      <c r="B15" s="5" t="n"/>
      <c r="C15" s="5" t="n"/>
      <c r="D15" s="5" t="n"/>
      <c r="E15" s="5" t="n"/>
      <c r="F15" s="5" t="n"/>
      <c r="G15" s="5" t="n"/>
      <c r="H15" s="5" t="n"/>
      <c r="I15" s="6">
        <f>IF(AND(A15&lt;&gt;"",COUNT(F15:H15)=3),IF(AND(MIN(F15:H15)&gt;=0,MOD(F15,1)=0,MOD(G15,1)=0,MOD(H15,1)=0),F15+G15-H15,""),"")</f>
        <v/>
      </c>
      <c r="J15" s="5" t="n"/>
      <c r="K15" s="6">
        <f>IF(AND(ISNUMBER(I15),ISNUMBER(J15)),IF(AND(I15&gt;=0,J15&gt;=0,MOD(J15,1)=0),J15-I15,""),"")</f>
        <v/>
      </c>
      <c r="L15" s="6">
        <f>IF(AND(A15="",B15=""),"",IF(A15="","Falta referencia",IF(COUNTIFS($A$6:$A$55,A15,$C$6:$C$55,C15)&gt;1,"Posible duplicado",IF(ISBLANK(J15),"Falta conteo",IF(NOT(ISNUMBER(J15)),"Revisar conteo",IF(OR(J15&lt;0,MOD(J15,1)&lt;&gt;0),"Revisar conteo",IF(ISBLANK(F15),"Sin base: revisar inicio",IF(NOT(ISNUMBER(I15)),"Revisar base/movimientos",IF(I15&lt;0,"Esperado negativo: revisar",IF(ISBLANK(M15),IF(K15=0,"Coincide","Recontar"),IF(NOT(ISNUMBER(M15)),"Revisar recuento",IF(OR(M15&lt;0,MOD(M15,1)&lt;&gt;0),"Revisar recuento",IF(M15=I15,"Recuento coincide","Revisar ajuste")))))))))))))</f>
        <v/>
      </c>
      <c r="M15" s="5" t="n"/>
      <c r="N15" s="6">
        <f>IF(OR(L15="Coincide",L15="Recuento coincide",L15="Revisar ajuste"),IF(ISNUMBER(M15),M15-I15,K15),"")</f>
        <v/>
      </c>
      <c r="O15" s="5" t="n"/>
    </row>
    <row r="16" ht="64" customHeight="1">
      <c r="A16" s="4" t="n"/>
      <c r="B16" s="5" t="n"/>
      <c r="C16" s="5" t="n"/>
      <c r="D16" s="5" t="n"/>
      <c r="E16" s="5" t="n"/>
      <c r="F16" s="5" t="n"/>
      <c r="G16" s="5" t="n"/>
      <c r="H16" s="5" t="n"/>
      <c r="I16" s="6">
        <f>IF(AND(A16&lt;&gt;"",COUNT(F16:H16)=3),IF(AND(MIN(F16:H16)&gt;=0,MOD(F16,1)=0,MOD(G16,1)=0,MOD(H16,1)=0),F16+G16-H16,""),"")</f>
        <v/>
      </c>
      <c r="J16" s="5" t="n"/>
      <c r="K16" s="6">
        <f>IF(AND(ISNUMBER(I16),ISNUMBER(J16)),IF(AND(I16&gt;=0,J16&gt;=0,MOD(J16,1)=0),J16-I16,""),"")</f>
        <v/>
      </c>
      <c r="L16" s="6">
        <f>IF(AND(A16="",B16=""),"",IF(A16="","Falta referencia",IF(COUNTIFS($A$6:$A$55,A16,$C$6:$C$55,C16)&gt;1,"Posible duplicado",IF(ISBLANK(J16),"Falta conteo",IF(NOT(ISNUMBER(J16)),"Revisar conteo",IF(OR(J16&lt;0,MOD(J16,1)&lt;&gt;0),"Revisar conteo",IF(ISBLANK(F16),"Sin base: revisar inicio",IF(NOT(ISNUMBER(I16)),"Revisar base/movimientos",IF(I16&lt;0,"Esperado negativo: revisar",IF(ISBLANK(M16),IF(K16=0,"Coincide","Recontar"),IF(NOT(ISNUMBER(M16)),"Revisar recuento",IF(OR(M16&lt;0,MOD(M16,1)&lt;&gt;0),"Revisar recuento",IF(M16=I16,"Recuento coincide","Revisar ajuste")))))))))))))</f>
        <v/>
      </c>
      <c r="M16" s="5" t="n"/>
      <c r="N16" s="6">
        <f>IF(OR(L16="Coincide",L16="Recuento coincide",L16="Revisar ajuste"),IF(ISNUMBER(M16),M16-I16,K16),"")</f>
        <v/>
      </c>
      <c r="O16" s="5" t="n"/>
    </row>
    <row r="17" ht="64" customHeight="1">
      <c r="A17" s="4" t="n"/>
      <c r="B17" s="5" t="n"/>
      <c r="C17" s="5" t="n"/>
      <c r="D17" s="5" t="n"/>
      <c r="E17" s="5" t="n"/>
      <c r="F17" s="5" t="n"/>
      <c r="G17" s="5" t="n"/>
      <c r="H17" s="5" t="n"/>
      <c r="I17" s="6">
        <f>IF(AND(A17&lt;&gt;"",COUNT(F17:H17)=3),IF(AND(MIN(F17:H17)&gt;=0,MOD(F17,1)=0,MOD(G17,1)=0,MOD(H17,1)=0),F17+G17-H17,""),"")</f>
        <v/>
      </c>
      <c r="J17" s="5" t="n"/>
      <c r="K17" s="6">
        <f>IF(AND(ISNUMBER(I17),ISNUMBER(J17)),IF(AND(I17&gt;=0,J17&gt;=0,MOD(J17,1)=0),J17-I17,""),"")</f>
        <v/>
      </c>
      <c r="L17" s="6">
        <f>IF(AND(A17="",B17=""),"",IF(A17="","Falta referencia",IF(COUNTIFS($A$6:$A$55,A17,$C$6:$C$55,C17)&gt;1,"Posible duplicado",IF(ISBLANK(J17),"Falta conteo",IF(NOT(ISNUMBER(J17)),"Revisar conteo",IF(OR(J17&lt;0,MOD(J17,1)&lt;&gt;0),"Revisar conteo",IF(ISBLANK(F17),"Sin base: revisar inicio",IF(NOT(ISNUMBER(I17)),"Revisar base/movimientos",IF(I17&lt;0,"Esperado negativo: revisar",IF(ISBLANK(M17),IF(K17=0,"Coincide","Recontar"),IF(NOT(ISNUMBER(M17)),"Revisar recuento",IF(OR(M17&lt;0,MOD(M17,1)&lt;&gt;0),"Revisar recuento",IF(M17=I17,"Recuento coincide","Revisar ajuste")))))))))))))</f>
        <v/>
      </c>
      <c r="M17" s="5" t="n"/>
      <c r="N17" s="6">
        <f>IF(OR(L17="Coincide",L17="Recuento coincide",L17="Revisar ajuste"),IF(ISNUMBER(M17),M17-I17,K17),"")</f>
        <v/>
      </c>
      <c r="O17" s="5" t="n"/>
    </row>
    <row r="18" ht="64" customHeight="1">
      <c r="A18" s="4" t="n"/>
      <c r="B18" s="5" t="n"/>
      <c r="C18" s="5" t="n"/>
      <c r="D18" s="5" t="n"/>
      <c r="E18" s="5" t="n"/>
      <c r="F18" s="5" t="n"/>
      <c r="G18" s="5" t="n"/>
      <c r="H18" s="5" t="n"/>
      <c r="I18" s="6">
        <f>IF(AND(A18&lt;&gt;"",COUNT(F18:H18)=3),IF(AND(MIN(F18:H18)&gt;=0,MOD(F18,1)=0,MOD(G18,1)=0,MOD(H18,1)=0),F18+G18-H18,""),"")</f>
        <v/>
      </c>
      <c r="J18" s="5" t="n"/>
      <c r="K18" s="6">
        <f>IF(AND(ISNUMBER(I18),ISNUMBER(J18)),IF(AND(I18&gt;=0,J18&gt;=0,MOD(J18,1)=0),J18-I18,""),"")</f>
        <v/>
      </c>
      <c r="L18" s="6">
        <f>IF(AND(A18="",B18=""),"",IF(A18="","Falta referencia",IF(COUNTIFS($A$6:$A$55,A18,$C$6:$C$55,C18)&gt;1,"Posible duplicado",IF(ISBLANK(J18),"Falta conteo",IF(NOT(ISNUMBER(J18)),"Revisar conteo",IF(OR(J18&lt;0,MOD(J18,1)&lt;&gt;0),"Revisar conteo",IF(ISBLANK(F18),"Sin base: revisar inicio",IF(NOT(ISNUMBER(I18)),"Revisar base/movimientos",IF(I18&lt;0,"Esperado negativo: revisar",IF(ISBLANK(M18),IF(K18=0,"Coincide","Recontar"),IF(NOT(ISNUMBER(M18)),"Revisar recuento",IF(OR(M18&lt;0,MOD(M18,1)&lt;&gt;0),"Revisar recuento",IF(M18=I18,"Recuento coincide","Revisar ajuste")))))))))))))</f>
        <v/>
      </c>
      <c r="M18" s="5" t="n"/>
      <c r="N18" s="6">
        <f>IF(OR(L18="Coincide",L18="Recuento coincide",L18="Revisar ajuste"),IF(ISNUMBER(M18),M18-I18,K18),"")</f>
        <v/>
      </c>
      <c r="O18" s="5" t="n"/>
    </row>
    <row r="19" ht="64" customHeight="1">
      <c r="A19" s="4" t="n"/>
      <c r="B19" s="5" t="n"/>
      <c r="C19" s="5" t="n"/>
      <c r="D19" s="5" t="n"/>
      <c r="E19" s="5" t="n"/>
      <c r="F19" s="5" t="n"/>
      <c r="G19" s="5" t="n"/>
      <c r="H19" s="5" t="n"/>
      <c r="I19" s="6">
        <f>IF(AND(A19&lt;&gt;"",COUNT(F19:H19)=3),IF(AND(MIN(F19:H19)&gt;=0,MOD(F19,1)=0,MOD(G19,1)=0,MOD(H19,1)=0),F19+G19-H19,""),"")</f>
        <v/>
      </c>
      <c r="J19" s="5" t="n"/>
      <c r="K19" s="6">
        <f>IF(AND(ISNUMBER(I19),ISNUMBER(J19)),IF(AND(I19&gt;=0,J19&gt;=0,MOD(J19,1)=0),J19-I19,""),"")</f>
        <v/>
      </c>
      <c r="L19" s="6">
        <f>IF(AND(A19="",B19=""),"",IF(A19="","Falta referencia",IF(COUNTIFS($A$6:$A$55,A19,$C$6:$C$55,C19)&gt;1,"Posible duplicado",IF(ISBLANK(J19),"Falta conteo",IF(NOT(ISNUMBER(J19)),"Revisar conteo",IF(OR(J19&lt;0,MOD(J19,1)&lt;&gt;0),"Revisar conteo",IF(ISBLANK(F19),"Sin base: revisar inicio",IF(NOT(ISNUMBER(I19)),"Revisar base/movimientos",IF(I19&lt;0,"Esperado negativo: revisar",IF(ISBLANK(M19),IF(K19=0,"Coincide","Recontar"),IF(NOT(ISNUMBER(M19)),"Revisar recuento",IF(OR(M19&lt;0,MOD(M19,1)&lt;&gt;0),"Revisar recuento",IF(M19=I19,"Recuento coincide","Revisar ajuste")))))))))))))</f>
        <v/>
      </c>
      <c r="M19" s="5" t="n"/>
      <c r="N19" s="6">
        <f>IF(OR(L19="Coincide",L19="Recuento coincide",L19="Revisar ajuste"),IF(ISNUMBER(M19),M19-I19,K19),"")</f>
        <v/>
      </c>
      <c r="O19" s="5" t="n"/>
    </row>
    <row r="20" ht="64" customHeight="1">
      <c r="A20" s="4" t="n"/>
      <c r="B20" s="5" t="n"/>
      <c r="C20" s="5" t="n"/>
      <c r="D20" s="5" t="n"/>
      <c r="E20" s="5" t="n"/>
      <c r="F20" s="5" t="n"/>
      <c r="G20" s="5" t="n"/>
      <c r="H20" s="5" t="n"/>
      <c r="I20" s="6">
        <f>IF(AND(A20&lt;&gt;"",COUNT(F20:H20)=3),IF(AND(MIN(F20:H20)&gt;=0,MOD(F20,1)=0,MOD(G20,1)=0,MOD(H20,1)=0),F20+G20-H20,""),"")</f>
        <v/>
      </c>
      <c r="J20" s="5" t="n"/>
      <c r="K20" s="6">
        <f>IF(AND(ISNUMBER(I20),ISNUMBER(J20)),IF(AND(I20&gt;=0,J20&gt;=0,MOD(J20,1)=0),J20-I20,""),"")</f>
        <v/>
      </c>
      <c r="L20" s="6">
        <f>IF(AND(A20="",B20=""),"",IF(A20="","Falta referencia",IF(COUNTIFS($A$6:$A$55,A20,$C$6:$C$55,C20)&gt;1,"Posible duplicado",IF(ISBLANK(J20),"Falta conteo",IF(NOT(ISNUMBER(J20)),"Revisar conteo",IF(OR(J20&lt;0,MOD(J20,1)&lt;&gt;0),"Revisar conteo",IF(ISBLANK(F20),"Sin base: revisar inicio",IF(NOT(ISNUMBER(I20)),"Revisar base/movimientos",IF(I20&lt;0,"Esperado negativo: revisar",IF(ISBLANK(M20),IF(K20=0,"Coincide","Recontar"),IF(NOT(ISNUMBER(M20)),"Revisar recuento",IF(OR(M20&lt;0,MOD(M20,1)&lt;&gt;0),"Revisar recuento",IF(M20=I20,"Recuento coincide","Revisar ajuste")))))))))))))</f>
        <v/>
      </c>
      <c r="M20" s="5" t="n"/>
      <c r="N20" s="6">
        <f>IF(OR(L20="Coincide",L20="Recuento coincide",L20="Revisar ajuste"),IF(ISNUMBER(M20),M20-I20,K20),"")</f>
        <v/>
      </c>
      <c r="O20" s="5" t="n"/>
    </row>
    <row r="21" ht="64" customHeight="1">
      <c r="A21" s="4" t="n"/>
      <c r="B21" s="5" t="n"/>
      <c r="C21" s="5" t="n"/>
      <c r="D21" s="5" t="n"/>
      <c r="E21" s="5" t="n"/>
      <c r="F21" s="5" t="n"/>
      <c r="G21" s="5" t="n"/>
      <c r="H21" s="5" t="n"/>
      <c r="I21" s="6">
        <f>IF(AND(A21&lt;&gt;"",COUNT(F21:H21)=3),IF(AND(MIN(F21:H21)&gt;=0,MOD(F21,1)=0,MOD(G21,1)=0,MOD(H21,1)=0),F21+G21-H21,""),"")</f>
        <v/>
      </c>
      <c r="J21" s="5" t="n"/>
      <c r="K21" s="6">
        <f>IF(AND(ISNUMBER(I21),ISNUMBER(J21)),IF(AND(I21&gt;=0,J21&gt;=0,MOD(J21,1)=0),J21-I21,""),"")</f>
        <v/>
      </c>
      <c r="L21" s="6">
        <f>IF(AND(A21="",B21=""),"",IF(A21="","Falta referencia",IF(COUNTIFS($A$6:$A$55,A21,$C$6:$C$55,C21)&gt;1,"Posible duplicado",IF(ISBLANK(J21),"Falta conteo",IF(NOT(ISNUMBER(J21)),"Revisar conteo",IF(OR(J21&lt;0,MOD(J21,1)&lt;&gt;0),"Revisar conteo",IF(ISBLANK(F21),"Sin base: revisar inicio",IF(NOT(ISNUMBER(I21)),"Revisar base/movimientos",IF(I21&lt;0,"Esperado negativo: revisar",IF(ISBLANK(M21),IF(K21=0,"Coincide","Recontar"),IF(NOT(ISNUMBER(M21)),"Revisar recuento",IF(OR(M21&lt;0,MOD(M21,1)&lt;&gt;0),"Revisar recuento",IF(M21=I21,"Recuento coincide","Revisar ajuste")))))))))))))</f>
        <v/>
      </c>
      <c r="M21" s="5" t="n"/>
      <c r="N21" s="6">
        <f>IF(OR(L21="Coincide",L21="Recuento coincide",L21="Revisar ajuste"),IF(ISNUMBER(M21),M21-I21,K21),"")</f>
        <v/>
      </c>
      <c r="O21" s="5" t="n"/>
    </row>
    <row r="22" ht="64" customHeight="1">
      <c r="A22" s="4" t="n"/>
      <c r="B22" s="5" t="n"/>
      <c r="C22" s="5" t="n"/>
      <c r="D22" s="5" t="n"/>
      <c r="E22" s="5" t="n"/>
      <c r="F22" s="5" t="n"/>
      <c r="G22" s="5" t="n"/>
      <c r="H22" s="5" t="n"/>
      <c r="I22" s="6">
        <f>IF(AND(A22&lt;&gt;"",COUNT(F22:H22)=3),IF(AND(MIN(F22:H22)&gt;=0,MOD(F22,1)=0,MOD(G22,1)=0,MOD(H22,1)=0),F22+G22-H22,""),"")</f>
        <v/>
      </c>
      <c r="J22" s="5" t="n"/>
      <c r="K22" s="6">
        <f>IF(AND(ISNUMBER(I22),ISNUMBER(J22)),IF(AND(I22&gt;=0,J22&gt;=0,MOD(J22,1)=0),J22-I22,""),"")</f>
        <v/>
      </c>
      <c r="L22" s="6">
        <f>IF(AND(A22="",B22=""),"",IF(A22="","Falta referencia",IF(COUNTIFS($A$6:$A$55,A22,$C$6:$C$55,C22)&gt;1,"Posible duplicado",IF(ISBLANK(J22),"Falta conteo",IF(NOT(ISNUMBER(J22)),"Revisar conteo",IF(OR(J22&lt;0,MOD(J22,1)&lt;&gt;0),"Revisar conteo",IF(ISBLANK(F22),"Sin base: revisar inicio",IF(NOT(ISNUMBER(I22)),"Revisar base/movimientos",IF(I22&lt;0,"Esperado negativo: revisar",IF(ISBLANK(M22),IF(K22=0,"Coincide","Recontar"),IF(NOT(ISNUMBER(M22)),"Revisar recuento",IF(OR(M22&lt;0,MOD(M22,1)&lt;&gt;0),"Revisar recuento",IF(M22=I22,"Recuento coincide","Revisar ajuste")))))))))))))</f>
        <v/>
      </c>
      <c r="M22" s="5" t="n"/>
      <c r="N22" s="6">
        <f>IF(OR(L22="Coincide",L22="Recuento coincide",L22="Revisar ajuste"),IF(ISNUMBER(M22),M22-I22,K22),"")</f>
        <v/>
      </c>
      <c r="O22" s="5" t="n"/>
    </row>
    <row r="23" ht="64" customHeight="1">
      <c r="A23" s="4" t="n"/>
      <c r="B23" s="5" t="n"/>
      <c r="C23" s="5" t="n"/>
      <c r="D23" s="5" t="n"/>
      <c r="E23" s="5" t="n"/>
      <c r="F23" s="5" t="n"/>
      <c r="G23" s="5" t="n"/>
      <c r="H23" s="5" t="n"/>
      <c r="I23" s="6">
        <f>IF(AND(A23&lt;&gt;"",COUNT(F23:H23)=3),IF(AND(MIN(F23:H23)&gt;=0,MOD(F23,1)=0,MOD(G23,1)=0,MOD(H23,1)=0),F23+G23-H23,""),"")</f>
        <v/>
      </c>
      <c r="J23" s="5" t="n"/>
      <c r="K23" s="6">
        <f>IF(AND(ISNUMBER(I23),ISNUMBER(J23)),IF(AND(I23&gt;=0,J23&gt;=0,MOD(J23,1)=0),J23-I23,""),"")</f>
        <v/>
      </c>
      <c r="L23" s="6">
        <f>IF(AND(A23="",B23=""),"",IF(A23="","Falta referencia",IF(COUNTIFS($A$6:$A$55,A23,$C$6:$C$55,C23)&gt;1,"Posible duplicado",IF(ISBLANK(J23),"Falta conteo",IF(NOT(ISNUMBER(J23)),"Revisar conteo",IF(OR(J23&lt;0,MOD(J23,1)&lt;&gt;0),"Revisar conteo",IF(ISBLANK(F23),"Sin base: revisar inicio",IF(NOT(ISNUMBER(I23)),"Revisar base/movimientos",IF(I23&lt;0,"Esperado negativo: revisar",IF(ISBLANK(M23),IF(K23=0,"Coincide","Recontar"),IF(NOT(ISNUMBER(M23)),"Revisar recuento",IF(OR(M23&lt;0,MOD(M23,1)&lt;&gt;0),"Revisar recuento",IF(M23=I23,"Recuento coincide","Revisar ajuste")))))))))))))</f>
        <v/>
      </c>
      <c r="M23" s="5" t="n"/>
      <c r="N23" s="6">
        <f>IF(OR(L23="Coincide",L23="Recuento coincide",L23="Revisar ajuste"),IF(ISNUMBER(M23),M23-I23,K23),"")</f>
        <v/>
      </c>
      <c r="O23" s="5" t="n"/>
    </row>
    <row r="24" ht="64" customHeight="1">
      <c r="A24" s="4" t="n"/>
      <c r="B24" s="5" t="n"/>
      <c r="C24" s="5" t="n"/>
      <c r="D24" s="5" t="n"/>
      <c r="E24" s="5" t="n"/>
      <c r="F24" s="5" t="n"/>
      <c r="G24" s="5" t="n"/>
      <c r="H24" s="5" t="n"/>
      <c r="I24" s="6">
        <f>IF(AND(A24&lt;&gt;"",COUNT(F24:H24)=3),IF(AND(MIN(F24:H24)&gt;=0,MOD(F24,1)=0,MOD(G24,1)=0,MOD(H24,1)=0),F24+G24-H24,""),"")</f>
        <v/>
      </c>
      <c r="J24" s="5" t="n"/>
      <c r="K24" s="6">
        <f>IF(AND(ISNUMBER(I24),ISNUMBER(J24)),IF(AND(I24&gt;=0,J24&gt;=0,MOD(J24,1)=0),J24-I24,""),"")</f>
        <v/>
      </c>
      <c r="L24" s="6">
        <f>IF(AND(A24="",B24=""),"",IF(A24="","Falta referencia",IF(COUNTIFS($A$6:$A$55,A24,$C$6:$C$55,C24)&gt;1,"Posible duplicado",IF(ISBLANK(J24),"Falta conteo",IF(NOT(ISNUMBER(J24)),"Revisar conteo",IF(OR(J24&lt;0,MOD(J24,1)&lt;&gt;0),"Revisar conteo",IF(ISBLANK(F24),"Sin base: revisar inicio",IF(NOT(ISNUMBER(I24)),"Revisar base/movimientos",IF(I24&lt;0,"Esperado negativo: revisar",IF(ISBLANK(M24),IF(K24=0,"Coincide","Recontar"),IF(NOT(ISNUMBER(M24)),"Revisar recuento",IF(OR(M24&lt;0,MOD(M24,1)&lt;&gt;0),"Revisar recuento",IF(M24=I24,"Recuento coincide","Revisar ajuste")))))))))))))</f>
        <v/>
      </c>
      <c r="M24" s="5" t="n"/>
      <c r="N24" s="6">
        <f>IF(OR(L24="Coincide",L24="Recuento coincide",L24="Revisar ajuste"),IF(ISNUMBER(M24),M24-I24,K24),"")</f>
        <v/>
      </c>
      <c r="O24" s="5" t="n"/>
    </row>
    <row r="25" ht="64" customHeight="1">
      <c r="A25" s="4" t="n"/>
      <c r="B25" s="5" t="n"/>
      <c r="C25" s="5" t="n"/>
      <c r="D25" s="5" t="n"/>
      <c r="E25" s="5" t="n"/>
      <c r="F25" s="5" t="n"/>
      <c r="G25" s="5" t="n"/>
      <c r="H25" s="5" t="n"/>
      <c r="I25" s="6">
        <f>IF(AND(A25&lt;&gt;"",COUNT(F25:H25)=3),IF(AND(MIN(F25:H25)&gt;=0,MOD(F25,1)=0,MOD(G25,1)=0,MOD(H25,1)=0),F25+G25-H25,""),"")</f>
        <v/>
      </c>
      <c r="J25" s="5" t="n"/>
      <c r="K25" s="6">
        <f>IF(AND(ISNUMBER(I25),ISNUMBER(J25)),IF(AND(I25&gt;=0,J25&gt;=0,MOD(J25,1)=0),J25-I25,""),"")</f>
        <v/>
      </c>
      <c r="L25" s="6">
        <f>IF(AND(A25="",B25=""),"",IF(A25="","Falta referencia",IF(COUNTIFS($A$6:$A$55,A25,$C$6:$C$55,C25)&gt;1,"Posible duplicado",IF(ISBLANK(J25),"Falta conteo",IF(NOT(ISNUMBER(J25)),"Revisar conteo",IF(OR(J25&lt;0,MOD(J25,1)&lt;&gt;0),"Revisar conteo",IF(ISBLANK(F25),"Sin base: revisar inicio",IF(NOT(ISNUMBER(I25)),"Revisar base/movimientos",IF(I25&lt;0,"Esperado negativo: revisar",IF(ISBLANK(M25),IF(K25=0,"Coincide","Recontar"),IF(NOT(ISNUMBER(M25)),"Revisar recuento",IF(OR(M25&lt;0,MOD(M25,1)&lt;&gt;0),"Revisar recuento",IF(M25=I25,"Recuento coincide","Revisar ajuste")))))))))))))</f>
        <v/>
      </c>
      <c r="M25" s="5" t="n"/>
      <c r="N25" s="6">
        <f>IF(OR(L25="Coincide",L25="Recuento coincide",L25="Revisar ajuste"),IF(ISNUMBER(M25),M25-I25,K25),"")</f>
        <v/>
      </c>
      <c r="O25" s="5" t="n"/>
    </row>
    <row r="26" ht="64" customHeight="1">
      <c r="A26" s="4" t="n"/>
      <c r="B26" s="5" t="n"/>
      <c r="C26" s="5" t="n"/>
      <c r="D26" s="5" t="n"/>
      <c r="E26" s="5" t="n"/>
      <c r="F26" s="5" t="n"/>
      <c r="G26" s="5" t="n"/>
      <c r="H26" s="5" t="n"/>
      <c r="I26" s="6">
        <f>IF(AND(A26&lt;&gt;"",COUNT(F26:H26)=3),IF(AND(MIN(F26:H26)&gt;=0,MOD(F26,1)=0,MOD(G26,1)=0,MOD(H26,1)=0),F26+G26-H26,""),"")</f>
        <v/>
      </c>
      <c r="J26" s="5" t="n"/>
      <c r="K26" s="6">
        <f>IF(AND(ISNUMBER(I26),ISNUMBER(J26)),IF(AND(I26&gt;=0,J26&gt;=0,MOD(J26,1)=0),J26-I26,""),"")</f>
        <v/>
      </c>
      <c r="L26" s="6">
        <f>IF(AND(A26="",B26=""),"",IF(A26="","Falta referencia",IF(COUNTIFS($A$6:$A$55,A26,$C$6:$C$55,C26)&gt;1,"Posible duplicado",IF(ISBLANK(J26),"Falta conteo",IF(NOT(ISNUMBER(J26)),"Revisar conteo",IF(OR(J26&lt;0,MOD(J26,1)&lt;&gt;0),"Revisar conteo",IF(ISBLANK(F26),"Sin base: revisar inicio",IF(NOT(ISNUMBER(I26)),"Revisar base/movimientos",IF(I26&lt;0,"Esperado negativo: revisar",IF(ISBLANK(M26),IF(K26=0,"Coincide","Recontar"),IF(NOT(ISNUMBER(M26)),"Revisar recuento",IF(OR(M26&lt;0,MOD(M26,1)&lt;&gt;0),"Revisar recuento",IF(M26=I26,"Recuento coincide","Revisar ajuste")))))))))))))</f>
        <v/>
      </c>
      <c r="M26" s="5" t="n"/>
      <c r="N26" s="6">
        <f>IF(OR(L26="Coincide",L26="Recuento coincide",L26="Revisar ajuste"),IF(ISNUMBER(M26),M26-I26,K26),"")</f>
        <v/>
      </c>
      <c r="O26" s="5" t="n"/>
    </row>
    <row r="27" ht="64" customHeight="1">
      <c r="A27" s="4" t="n"/>
      <c r="B27" s="5" t="n"/>
      <c r="C27" s="5" t="n"/>
      <c r="D27" s="5" t="n"/>
      <c r="E27" s="5" t="n"/>
      <c r="F27" s="5" t="n"/>
      <c r="G27" s="5" t="n"/>
      <c r="H27" s="5" t="n"/>
      <c r="I27" s="6">
        <f>IF(AND(A27&lt;&gt;"",COUNT(F27:H27)=3),IF(AND(MIN(F27:H27)&gt;=0,MOD(F27,1)=0,MOD(G27,1)=0,MOD(H27,1)=0),F27+G27-H27,""),"")</f>
        <v/>
      </c>
      <c r="J27" s="5" t="n"/>
      <c r="K27" s="6">
        <f>IF(AND(ISNUMBER(I27),ISNUMBER(J27)),IF(AND(I27&gt;=0,J27&gt;=0,MOD(J27,1)=0),J27-I27,""),"")</f>
        <v/>
      </c>
      <c r="L27" s="6">
        <f>IF(AND(A27="",B27=""),"",IF(A27="","Falta referencia",IF(COUNTIFS($A$6:$A$55,A27,$C$6:$C$55,C27)&gt;1,"Posible duplicado",IF(ISBLANK(J27),"Falta conteo",IF(NOT(ISNUMBER(J27)),"Revisar conteo",IF(OR(J27&lt;0,MOD(J27,1)&lt;&gt;0),"Revisar conteo",IF(ISBLANK(F27),"Sin base: revisar inicio",IF(NOT(ISNUMBER(I27)),"Revisar base/movimientos",IF(I27&lt;0,"Esperado negativo: revisar",IF(ISBLANK(M27),IF(K27=0,"Coincide","Recontar"),IF(NOT(ISNUMBER(M27)),"Revisar recuento",IF(OR(M27&lt;0,MOD(M27,1)&lt;&gt;0),"Revisar recuento",IF(M27=I27,"Recuento coincide","Revisar ajuste")))))))))))))</f>
        <v/>
      </c>
      <c r="M27" s="5" t="n"/>
      <c r="N27" s="6">
        <f>IF(OR(L27="Coincide",L27="Recuento coincide",L27="Revisar ajuste"),IF(ISNUMBER(M27),M27-I27,K27),"")</f>
        <v/>
      </c>
      <c r="O27" s="5" t="n"/>
    </row>
    <row r="28" ht="64" customHeight="1">
      <c r="A28" s="4" t="n"/>
      <c r="B28" s="5" t="n"/>
      <c r="C28" s="5" t="n"/>
      <c r="D28" s="5" t="n"/>
      <c r="E28" s="5" t="n"/>
      <c r="F28" s="5" t="n"/>
      <c r="G28" s="5" t="n"/>
      <c r="H28" s="5" t="n"/>
      <c r="I28" s="6">
        <f>IF(AND(A28&lt;&gt;"",COUNT(F28:H28)=3),IF(AND(MIN(F28:H28)&gt;=0,MOD(F28,1)=0,MOD(G28,1)=0,MOD(H28,1)=0),F28+G28-H28,""),"")</f>
        <v/>
      </c>
      <c r="J28" s="5" t="n"/>
      <c r="K28" s="6">
        <f>IF(AND(ISNUMBER(I28),ISNUMBER(J28)),IF(AND(I28&gt;=0,J28&gt;=0,MOD(J28,1)=0),J28-I28,""),"")</f>
        <v/>
      </c>
      <c r="L28" s="6">
        <f>IF(AND(A28="",B28=""),"",IF(A28="","Falta referencia",IF(COUNTIFS($A$6:$A$55,A28,$C$6:$C$55,C28)&gt;1,"Posible duplicado",IF(ISBLANK(J28),"Falta conteo",IF(NOT(ISNUMBER(J28)),"Revisar conteo",IF(OR(J28&lt;0,MOD(J28,1)&lt;&gt;0),"Revisar conteo",IF(ISBLANK(F28),"Sin base: revisar inicio",IF(NOT(ISNUMBER(I28)),"Revisar base/movimientos",IF(I28&lt;0,"Esperado negativo: revisar",IF(ISBLANK(M28),IF(K28=0,"Coincide","Recontar"),IF(NOT(ISNUMBER(M28)),"Revisar recuento",IF(OR(M28&lt;0,MOD(M28,1)&lt;&gt;0),"Revisar recuento",IF(M28=I28,"Recuento coincide","Revisar ajuste")))))))))))))</f>
        <v/>
      </c>
      <c r="M28" s="5" t="n"/>
      <c r="N28" s="6">
        <f>IF(OR(L28="Coincide",L28="Recuento coincide",L28="Revisar ajuste"),IF(ISNUMBER(M28),M28-I28,K28),"")</f>
        <v/>
      </c>
      <c r="O28" s="5" t="n"/>
    </row>
    <row r="29" ht="64" customHeight="1">
      <c r="A29" s="4" t="n"/>
      <c r="B29" s="5" t="n"/>
      <c r="C29" s="5" t="n"/>
      <c r="D29" s="5" t="n"/>
      <c r="E29" s="5" t="n"/>
      <c r="F29" s="5" t="n"/>
      <c r="G29" s="5" t="n"/>
      <c r="H29" s="5" t="n"/>
      <c r="I29" s="6">
        <f>IF(AND(A29&lt;&gt;"",COUNT(F29:H29)=3),IF(AND(MIN(F29:H29)&gt;=0,MOD(F29,1)=0,MOD(G29,1)=0,MOD(H29,1)=0),F29+G29-H29,""),"")</f>
        <v/>
      </c>
      <c r="J29" s="5" t="n"/>
      <c r="K29" s="6">
        <f>IF(AND(ISNUMBER(I29),ISNUMBER(J29)),IF(AND(I29&gt;=0,J29&gt;=0,MOD(J29,1)=0),J29-I29,""),"")</f>
        <v/>
      </c>
      <c r="L29" s="6">
        <f>IF(AND(A29="",B29=""),"",IF(A29="","Falta referencia",IF(COUNTIFS($A$6:$A$55,A29,$C$6:$C$55,C29)&gt;1,"Posible duplicado",IF(ISBLANK(J29),"Falta conteo",IF(NOT(ISNUMBER(J29)),"Revisar conteo",IF(OR(J29&lt;0,MOD(J29,1)&lt;&gt;0),"Revisar conteo",IF(ISBLANK(F29),"Sin base: revisar inicio",IF(NOT(ISNUMBER(I29)),"Revisar base/movimientos",IF(I29&lt;0,"Esperado negativo: revisar",IF(ISBLANK(M29),IF(K29=0,"Coincide","Recontar"),IF(NOT(ISNUMBER(M29)),"Revisar recuento",IF(OR(M29&lt;0,MOD(M29,1)&lt;&gt;0),"Revisar recuento",IF(M29=I29,"Recuento coincide","Revisar ajuste")))))))))))))</f>
        <v/>
      </c>
      <c r="M29" s="5" t="n"/>
      <c r="N29" s="6">
        <f>IF(OR(L29="Coincide",L29="Recuento coincide",L29="Revisar ajuste"),IF(ISNUMBER(M29),M29-I29,K29),"")</f>
        <v/>
      </c>
      <c r="O29" s="5" t="n"/>
    </row>
    <row r="30" ht="64" customHeight="1">
      <c r="A30" s="4" t="n"/>
      <c r="B30" s="5" t="n"/>
      <c r="C30" s="5" t="n"/>
      <c r="D30" s="5" t="n"/>
      <c r="E30" s="5" t="n"/>
      <c r="F30" s="5" t="n"/>
      <c r="G30" s="5" t="n"/>
      <c r="H30" s="5" t="n"/>
      <c r="I30" s="6">
        <f>IF(AND(A30&lt;&gt;"",COUNT(F30:H30)=3),IF(AND(MIN(F30:H30)&gt;=0,MOD(F30,1)=0,MOD(G30,1)=0,MOD(H30,1)=0),F30+G30-H30,""),"")</f>
        <v/>
      </c>
      <c r="J30" s="5" t="n"/>
      <c r="K30" s="6">
        <f>IF(AND(ISNUMBER(I30),ISNUMBER(J30)),IF(AND(I30&gt;=0,J30&gt;=0,MOD(J30,1)=0),J30-I30,""),"")</f>
        <v/>
      </c>
      <c r="L30" s="6">
        <f>IF(AND(A30="",B30=""),"",IF(A30="","Falta referencia",IF(COUNTIFS($A$6:$A$55,A30,$C$6:$C$55,C30)&gt;1,"Posible duplicado",IF(ISBLANK(J30),"Falta conteo",IF(NOT(ISNUMBER(J30)),"Revisar conteo",IF(OR(J30&lt;0,MOD(J30,1)&lt;&gt;0),"Revisar conteo",IF(ISBLANK(F30),"Sin base: revisar inicio",IF(NOT(ISNUMBER(I30)),"Revisar base/movimientos",IF(I30&lt;0,"Esperado negativo: revisar",IF(ISBLANK(M30),IF(K30=0,"Coincide","Recontar"),IF(NOT(ISNUMBER(M30)),"Revisar recuento",IF(OR(M30&lt;0,MOD(M30,1)&lt;&gt;0),"Revisar recuento",IF(M30=I30,"Recuento coincide","Revisar ajuste")))))))))))))</f>
        <v/>
      </c>
      <c r="M30" s="5" t="n"/>
      <c r="N30" s="6">
        <f>IF(OR(L30="Coincide",L30="Recuento coincide",L30="Revisar ajuste"),IF(ISNUMBER(M30),M30-I30,K30),"")</f>
        <v/>
      </c>
      <c r="O30" s="5" t="n"/>
    </row>
    <row r="31" ht="64" customHeight="1">
      <c r="A31" s="4" t="n"/>
      <c r="B31" s="5" t="n"/>
      <c r="C31" s="5" t="n"/>
      <c r="D31" s="5" t="n"/>
      <c r="E31" s="5" t="n"/>
      <c r="F31" s="5" t="n"/>
      <c r="G31" s="5" t="n"/>
      <c r="H31" s="5" t="n"/>
      <c r="I31" s="6">
        <f>IF(AND(A31&lt;&gt;"",COUNT(F31:H31)=3),IF(AND(MIN(F31:H31)&gt;=0,MOD(F31,1)=0,MOD(G31,1)=0,MOD(H31,1)=0),F31+G31-H31,""),"")</f>
        <v/>
      </c>
      <c r="J31" s="5" t="n"/>
      <c r="K31" s="6">
        <f>IF(AND(ISNUMBER(I31),ISNUMBER(J31)),IF(AND(I31&gt;=0,J31&gt;=0,MOD(J31,1)=0),J31-I31,""),"")</f>
        <v/>
      </c>
      <c r="L31" s="6">
        <f>IF(AND(A31="",B31=""),"",IF(A31="","Falta referencia",IF(COUNTIFS($A$6:$A$55,A31,$C$6:$C$55,C31)&gt;1,"Posible duplicado",IF(ISBLANK(J31),"Falta conteo",IF(NOT(ISNUMBER(J31)),"Revisar conteo",IF(OR(J31&lt;0,MOD(J31,1)&lt;&gt;0),"Revisar conteo",IF(ISBLANK(F31),"Sin base: revisar inicio",IF(NOT(ISNUMBER(I31)),"Revisar base/movimientos",IF(I31&lt;0,"Esperado negativo: revisar",IF(ISBLANK(M31),IF(K31=0,"Coincide","Recontar"),IF(NOT(ISNUMBER(M31)),"Revisar recuento",IF(OR(M31&lt;0,MOD(M31,1)&lt;&gt;0),"Revisar recuento",IF(M31=I31,"Recuento coincide","Revisar ajuste")))))))))))))</f>
        <v/>
      </c>
      <c r="M31" s="5" t="n"/>
      <c r="N31" s="6">
        <f>IF(OR(L31="Coincide",L31="Recuento coincide",L31="Revisar ajuste"),IF(ISNUMBER(M31),M31-I31,K31),"")</f>
        <v/>
      </c>
      <c r="O31" s="5" t="n"/>
    </row>
    <row r="32" ht="64" customHeight="1">
      <c r="A32" s="4" t="n"/>
      <c r="B32" s="5" t="n"/>
      <c r="C32" s="5" t="n"/>
      <c r="D32" s="5" t="n"/>
      <c r="E32" s="5" t="n"/>
      <c r="F32" s="5" t="n"/>
      <c r="G32" s="5" t="n"/>
      <c r="H32" s="5" t="n"/>
      <c r="I32" s="6">
        <f>IF(AND(A32&lt;&gt;"",COUNT(F32:H32)=3),IF(AND(MIN(F32:H32)&gt;=0,MOD(F32,1)=0,MOD(G32,1)=0,MOD(H32,1)=0),F32+G32-H32,""),"")</f>
        <v/>
      </c>
      <c r="J32" s="5" t="n"/>
      <c r="K32" s="6">
        <f>IF(AND(ISNUMBER(I32),ISNUMBER(J32)),IF(AND(I32&gt;=0,J32&gt;=0,MOD(J32,1)=0),J32-I32,""),"")</f>
        <v/>
      </c>
      <c r="L32" s="6">
        <f>IF(AND(A32="",B32=""),"",IF(A32="","Falta referencia",IF(COUNTIFS($A$6:$A$55,A32,$C$6:$C$55,C32)&gt;1,"Posible duplicado",IF(ISBLANK(J32),"Falta conteo",IF(NOT(ISNUMBER(J32)),"Revisar conteo",IF(OR(J32&lt;0,MOD(J32,1)&lt;&gt;0),"Revisar conteo",IF(ISBLANK(F32),"Sin base: revisar inicio",IF(NOT(ISNUMBER(I32)),"Revisar base/movimientos",IF(I32&lt;0,"Esperado negativo: revisar",IF(ISBLANK(M32),IF(K32=0,"Coincide","Recontar"),IF(NOT(ISNUMBER(M32)),"Revisar recuento",IF(OR(M32&lt;0,MOD(M32,1)&lt;&gt;0),"Revisar recuento",IF(M32=I32,"Recuento coincide","Revisar ajuste")))))))))))))</f>
        <v/>
      </c>
      <c r="M32" s="5" t="n"/>
      <c r="N32" s="6">
        <f>IF(OR(L32="Coincide",L32="Recuento coincide",L32="Revisar ajuste"),IF(ISNUMBER(M32),M32-I32,K32),"")</f>
        <v/>
      </c>
      <c r="O32" s="5" t="n"/>
    </row>
    <row r="33" ht="64" customHeight="1">
      <c r="A33" s="4" t="n"/>
      <c r="B33" s="5" t="n"/>
      <c r="C33" s="5" t="n"/>
      <c r="D33" s="5" t="n"/>
      <c r="E33" s="5" t="n"/>
      <c r="F33" s="5" t="n"/>
      <c r="G33" s="5" t="n"/>
      <c r="H33" s="5" t="n"/>
      <c r="I33" s="6">
        <f>IF(AND(A33&lt;&gt;"",COUNT(F33:H33)=3),IF(AND(MIN(F33:H33)&gt;=0,MOD(F33,1)=0,MOD(G33,1)=0,MOD(H33,1)=0),F33+G33-H33,""),"")</f>
        <v/>
      </c>
      <c r="J33" s="5" t="n"/>
      <c r="K33" s="6">
        <f>IF(AND(ISNUMBER(I33),ISNUMBER(J33)),IF(AND(I33&gt;=0,J33&gt;=0,MOD(J33,1)=0),J33-I33,""),"")</f>
        <v/>
      </c>
      <c r="L33" s="6">
        <f>IF(AND(A33="",B33=""),"",IF(A33="","Falta referencia",IF(COUNTIFS($A$6:$A$55,A33,$C$6:$C$55,C33)&gt;1,"Posible duplicado",IF(ISBLANK(J33),"Falta conteo",IF(NOT(ISNUMBER(J33)),"Revisar conteo",IF(OR(J33&lt;0,MOD(J33,1)&lt;&gt;0),"Revisar conteo",IF(ISBLANK(F33),"Sin base: revisar inicio",IF(NOT(ISNUMBER(I33)),"Revisar base/movimientos",IF(I33&lt;0,"Esperado negativo: revisar",IF(ISBLANK(M33),IF(K33=0,"Coincide","Recontar"),IF(NOT(ISNUMBER(M33)),"Revisar recuento",IF(OR(M33&lt;0,MOD(M33,1)&lt;&gt;0),"Revisar recuento",IF(M33=I33,"Recuento coincide","Revisar ajuste")))))))))))))</f>
        <v/>
      </c>
      <c r="M33" s="5" t="n"/>
      <c r="N33" s="6">
        <f>IF(OR(L33="Coincide",L33="Recuento coincide",L33="Revisar ajuste"),IF(ISNUMBER(M33),M33-I33,K33),"")</f>
        <v/>
      </c>
      <c r="O33" s="5" t="n"/>
    </row>
    <row r="34" ht="64" customHeight="1">
      <c r="A34" s="4" t="n"/>
      <c r="B34" s="5" t="n"/>
      <c r="C34" s="5" t="n"/>
      <c r="D34" s="5" t="n"/>
      <c r="E34" s="5" t="n"/>
      <c r="F34" s="5" t="n"/>
      <c r="G34" s="5" t="n"/>
      <c r="H34" s="5" t="n"/>
      <c r="I34" s="6">
        <f>IF(AND(A34&lt;&gt;"",COUNT(F34:H34)=3),IF(AND(MIN(F34:H34)&gt;=0,MOD(F34,1)=0,MOD(G34,1)=0,MOD(H34,1)=0),F34+G34-H34,""),"")</f>
        <v/>
      </c>
      <c r="J34" s="5" t="n"/>
      <c r="K34" s="6">
        <f>IF(AND(ISNUMBER(I34),ISNUMBER(J34)),IF(AND(I34&gt;=0,J34&gt;=0,MOD(J34,1)=0),J34-I34,""),"")</f>
        <v/>
      </c>
      <c r="L34" s="6">
        <f>IF(AND(A34="",B34=""),"",IF(A34="","Falta referencia",IF(COUNTIFS($A$6:$A$55,A34,$C$6:$C$55,C34)&gt;1,"Posible duplicado",IF(ISBLANK(J34),"Falta conteo",IF(NOT(ISNUMBER(J34)),"Revisar conteo",IF(OR(J34&lt;0,MOD(J34,1)&lt;&gt;0),"Revisar conteo",IF(ISBLANK(F34),"Sin base: revisar inicio",IF(NOT(ISNUMBER(I34)),"Revisar base/movimientos",IF(I34&lt;0,"Esperado negativo: revisar",IF(ISBLANK(M34),IF(K34=0,"Coincide","Recontar"),IF(NOT(ISNUMBER(M34)),"Revisar recuento",IF(OR(M34&lt;0,MOD(M34,1)&lt;&gt;0),"Revisar recuento",IF(M34=I34,"Recuento coincide","Revisar ajuste")))))))))))))</f>
        <v/>
      </c>
      <c r="M34" s="5" t="n"/>
      <c r="N34" s="6">
        <f>IF(OR(L34="Coincide",L34="Recuento coincide",L34="Revisar ajuste"),IF(ISNUMBER(M34),M34-I34,K34),"")</f>
        <v/>
      </c>
      <c r="O34" s="5" t="n"/>
    </row>
    <row r="35" ht="64" customHeight="1">
      <c r="A35" s="4" t="n"/>
      <c r="B35" s="5" t="n"/>
      <c r="C35" s="5" t="n"/>
      <c r="D35" s="5" t="n"/>
      <c r="E35" s="5" t="n"/>
      <c r="F35" s="5" t="n"/>
      <c r="G35" s="5" t="n"/>
      <c r="H35" s="5" t="n"/>
      <c r="I35" s="6">
        <f>IF(AND(A35&lt;&gt;"",COUNT(F35:H35)=3),IF(AND(MIN(F35:H35)&gt;=0,MOD(F35,1)=0,MOD(G35,1)=0,MOD(H35,1)=0),F35+G35-H35,""),"")</f>
        <v/>
      </c>
      <c r="J35" s="5" t="n"/>
      <c r="K35" s="6">
        <f>IF(AND(ISNUMBER(I35),ISNUMBER(J35)),IF(AND(I35&gt;=0,J35&gt;=0,MOD(J35,1)=0),J35-I35,""),"")</f>
        <v/>
      </c>
      <c r="L35" s="6">
        <f>IF(AND(A35="",B35=""),"",IF(A35="","Falta referencia",IF(COUNTIFS($A$6:$A$55,A35,$C$6:$C$55,C35)&gt;1,"Posible duplicado",IF(ISBLANK(J35),"Falta conteo",IF(NOT(ISNUMBER(J35)),"Revisar conteo",IF(OR(J35&lt;0,MOD(J35,1)&lt;&gt;0),"Revisar conteo",IF(ISBLANK(F35),"Sin base: revisar inicio",IF(NOT(ISNUMBER(I35)),"Revisar base/movimientos",IF(I35&lt;0,"Esperado negativo: revisar",IF(ISBLANK(M35),IF(K35=0,"Coincide","Recontar"),IF(NOT(ISNUMBER(M35)),"Revisar recuento",IF(OR(M35&lt;0,MOD(M35,1)&lt;&gt;0),"Revisar recuento",IF(M35=I35,"Recuento coincide","Revisar ajuste")))))))))))))</f>
        <v/>
      </c>
      <c r="M35" s="5" t="n"/>
      <c r="N35" s="6">
        <f>IF(OR(L35="Coincide",L35="Recuento coincide",L35="Revisar ajuste"),IF(ISNUMBER(M35),M35-I35,K35),"")</f>
        <v/>
      </c>
      <c r="O35" s="5" t="n"/>
    </row>
    <row r="36" ht="64" customHeight="1">
      <c r="A36" s="4" t="n"/>
      <c r="B36" s="5" t="n"/>
      <c r="C36" s="5" t="n"/>
      <c r="D36" s="5" t="n"/>
      <c r="E36" s="5" t="n"/>
      <c r="F36" s="5" t="n"/>
      <c r="G36" s="5" t="n"/>
      <c r="H36" s="5" t="n"/>
      <c r="I36" s="6">
        <f>IF(AND(A36&lt;&gt;"",COUNT(F36:H36)=3),IF(AND(MIN(F36:H36)&gt;=0,MOD(F36,1)=0,MOD(G36,1)=0,MOD(H36,1)=0),F36+G36-H36,""),"")</f>
        <v/>
      </c>
      <c r="J36" s="5" t="n"/>
      <c r="K36" s="6">
        <f>IF(AND(ISNUMBER(I36),ISNUMBER(J36)),IF(AND(I36&gt;=0,J36&gt;=0,MOD(J36,1)=0),J36-I36,""),"")</f>
        <v/>
      </c>
      <c r="L36" s="6">
        <f>IF(AND(A36="",B36=""),"",IF(A36="","Falta referencia",IF(COUNTIFS($A$6:$A$55,A36,$C$6:$C$55,C36)&gt;1,"Posible duplicado",IF(ISBLANK(J36),"Falta conteo",IF(NOT(ISNUMBER(J36)),"Revisar conteo",IF(OR(J36&lt;0,MOD(J36,1)&lt;&gt;0),"Revisar conteo",IF(ISBLANK(F36),"Sin base: revisar inicio",IF(NOT(ISNUMBER(I36)),"Revisar base/movimientos",IF(I36&lt;0,"Esperado negativo: revisar",IF(ISBLANK(M36),IF(K36=0,"Coincide","Recontar"),IF(NOT(ISNUMBER(M36)),"Revisar recuento",IF(OR(M36&lt;0,MOD(M36,1)&lt;&gt;0),"Revisar recuento",IF(M36=I36,"Recuento coincide","Revisar ajuste")))))))))))))</f>
        <v/>
      </c>
      <c r="M36" s="5" t="n"/>
      <c r="N36" s="6">
        <f>IF(OR(L36="Coincide",L36="Recuento coincide",L36="Revisar ajuste"),IF(ISNUMBER(M36),M36-I36,K36),"")</f>
        <v/>
      </c>
      <c r="O36" s="5" t="n"/>
    </row>
    <row r="37" ht="64" customHeight="1">
      <c r="A37" s="4" t="n"/>
      <c r="B37" s="5" t="n"/>
      <c r="C37" s="5" t="n"/>
      <c r="D37" s="5" t="n"/>
      <c r="E37" s="5" t="n"/>
      <c r="F37" s="5" t="n"/>
      <c r="G37" s="5" t="n"/>
      <c r="H37" s="5" t="n"/>
      <c r="I37" s="6">
        <f>IF(AND(A37&lt;&gt;"",COUNT(F37:H37)=3),IF(AND(MIN(F37:H37)&gt;=0,MOD(F37,1)=0,MOD(G37,1)=0,MOD(H37,1)=0),F37+G37-H37,""),"")</f>
        <v/>
      </c>
      <c r="J37" s="5" t="n"/>
      <c r="K37" s="6">
        <f>IF(AND(ISNUMBER(I37),ISNUMBER(J37)),IF(AND(I37&gt;=0,J37&gt;=0,MOD(J37,1)=0),J37-I37,""),"")</f>
        <v/>
      </c>
      <c r="L37" s="6">
        <f>IF(AND(A37="",B37=""),"",IF(A37="","Falta referencia",IF(COUNTIFS($A$6:$A$55,A37,$C$6:$C$55,C37)&gt;1,"Posible duplicado",IF(ISBLANK(J37),"Falta conteo",IF(NOT(ISNUMBER(J37)),"Revisar conteo",IF(OR(J37&lt;0,MOD(J37,1)&lt;&gt;0),"Revisar conteo",IF(ISBLANK(F37),"Sin base: revisar inicio",IF(NOT(ISNUMBER(I37)),"Revisar base/movimientos",IF(I37&lt;0,"Esperado negativo: revisar",IF(ISBLANK(M37),IF(K37=0,"Coincide","Recontar"),IF(NOT(ISNUMBER(M37)),"Revisar recuento",IF(OR(M37&lt;0,MOD(M37,1)&lt;&gt;0),"Revisar recuento",IF(M37=I37,"Recuento coincide","Revisar ajuste")))))))))))))</f>
        <v/>
      </c>
      <c r="M37" s="5" t="n"/>
      <c r="N37" s="6">
        <f>IF(OR(L37="Coincide",L37="Recuento coincide",L37="Revisar ajuste"),IF(ISNUMBER(M37),M37-I37,K37),"")</f>
        <v/>
      </c>
      <c r="O37" s="5" t="n"/>
    </row>
    <row r="38" ht="64" customHeight="1">
      <c r="A38" s="4" t="n"/>
      <c r="B38" s="5" t="n"/>
      <c r="C38" s="5" t="n"/>
      <c r="D38" s="5" t="n"/>
      <c r="E38" s="5" t="n"/>
      <c r="F38" s="5" t="n"/>
      <c r="G38" s="5" t="n"/>
      <c r="H38" s="5" t="n"/>
      <c r="I38" s="6">
        <f>IF(AND(A38&lt;&gt;"",COUNT(F38:H38)=3),IF(AND(MIN(F38:H38)&gt;=0,MOD(F38,1)=0,MOD(G38,1)=0,MOD(H38,1)=0),F38+G38-H38,""),"")</f>
        <v/>
      </c>
      <c r="J38" s="5" t="n"/>
      <c r="K38" s="6">
        <f>IF(AND(ISNUMBER(I38),ISNUMBER(J38)),IF(AND(I38&gt;=0,J38&gt;=0,MOD(J38,1)=0),J38-I38,""),"")</f>
        <v/>
      </c>
      <c r="L38" s="6">
        <f>IF(AND(A38="",B38=""),"",IF(A38="","Falta referencia",IF(COUNTIFS($A$6:$A$55,A38,$C$6:$C$55,C38)&gt;1,"Posible duplicado",IF(ISBLANK(J38),"Falta conteo",IF(NOT(ISNUMBER(J38)),"Revisar conteo",IF(OR(J38&lt;0,MOD(J38,1)&lt;&gt;0),"Revisar conteo",IF(ISBLANK(F38),"Sin base: revisar inicio",IF(NOT(ISNUMBER(I38)),"Revisar base/movimientos",IF(I38&lt;0,"Esperado negativo: revisar",IF(ISBLANK(M38),IF(K38=0,"Coincide","Recontar"),IF(NOT(ISNUMBER(M38)),"Revisar recuento",IF(OR(M38&lt;0,MOD(M38,1)&lt;&gt;0),"Revisar recuento",IF(M38=I38,"Recuento coincide","Revisar ajuste")))))))))))))</f>
        <v/>
      </c>
      <c r="M38" s="5" t="n"/>
      <c r="N38" s="6">
        <f>IF(OR(L38="Coincide",L38="Recuento coincide",L38="Revisar ajuste"),IF(ISNUMBER(M38),M38-I38,K38),"")</f>
        <v/>
      </c>
      <c r="O38" s="5" t="n"/>
    </row>
    <row r="39" ht="64" customHeight="1">
      <c r="A39" s="4" t="n"/>
      <c r="B39" s="5" t="n"/>
      <c r="C39" s="5" t="n"/>
      <c r="D39" s="5" t="n"/>
      <c r="E39" s="5" t="n"/>
      <c r="F39" s="5" t="n"/>
      <c r="G39" s="5" t="n"/>
      <c r="H39" s="5" t="n"/>
      <c r="I39" s="6">
        <f>IF(AND(A39&lt;&gt;"",COUNT(F39:H39)=3),IF(AND(MIN(F39:H39)&gt;=0,MOD(F39,1)=0,MOD(G39,1)=0,MOD(H39,1)=0),F39+G39-H39,""),"")</f>
        <v/>
      </c>
      <c r="J39" s="5" t="n"/>
      <c r="K39" s="6">
        <f>IF(AND(ISNUMBER(I39),ISNUMBER(J39)),IF(AND(I39&gt;=0,J39&gt;=0,MOD(J39,1)=0),J39-I39,""),"")</f>
        <v/>
      </c>
      <c r="L39" s="6">
        <f>IF(AND(A39="",B39=""),"",IF(A39="","Falta referencia",IF(COUNTIFS($A$6:$A$55,A39,$C$6:$C$55,C39)&gt;1,"Posible duplicado",IF(ISBLANK(J39),"Falta conteo",IF(NOT(ISNUMBER(J39)),"Revisar conteo",IF(OR(J39&lt;0,MOD(J39,1)&lt;&gt;0),"Revisar conteo",IF(ISBLANK(F39),"Sin base: revisar inicio",IF(NOT(ISNUMBER(I39)),"Revisar base/movimientos",IF(I39&lt;0,"Esperado negativo: revisar",IF(ISBLANK(M39),IF(K39=0,"Coincide","Recontar"),IF(NOT(ISNUMBER(M39)),"Revisar recuento",IF(OR(M39&lt;0,MOD(M39,1)&lt;&gt;0),"Revisar recuento",IF(M39=I39,"Recuento coincide","Revisar ajuste")))))))))))))</f>
        <v/>
      </c>
      <c r="M39" s="5" t="n"/>
      <c r="N39" s="6">
        <f>IF(OR(L39="Coincide",L39="Recuento coincide",L39="Revisar ajuste"),IF(ISNUMBER(M39),M39-I39,K39),"")</f>
        <v/>
      </c>
      <c r="O39" s="5" t="n"/>
    </row>
    <row r="40" ht="64" customHeight="1">
      <c r="A40" s="4" t="n"/>
      <c r="B40" s="5" t="n"/>
      <c r="C40" s="5" t="n"/>
      <c r="D40" s="5" t="n"/>
      <c r="E40" s="5" t="n"/>
      <c r="F40" s="5" t="n"/>
      <c r="G40" s="5" t="n"/>
      <c r="H40" s="5" t="n"/>
      <c r="I40" s="6">
        <f>IF(AND(A40&lt;&gt;"",COUNT(F40:H40)=3),IF(AND(MIN(F40:H40)&gt;=0,MOD(F40,1)=0,MOD(G40,1)=0,MOD(H40,1)=0),F40+G40-H40,""),"")</f>
        <v/>
      </c>
      <c r="J40" s="5" t="n"/>
      <c r="K40" s="6">
        <f>IF(AND(ISNUMBER(I40),ISNUMBER(J40)),IF(AND(I40&gt;=0,J40&gt;=0,MOD(J40,1)=0),J40-I40,""),"")</f>
        <v/>
      </c>
      <c r="L40" s="6">
        <f>IF(AND(A40="",B40=""),"",IF(A40="","Falta referencia",IF(COUNTIFS($A$6:$A$55,A40,$C$6:$C$55,C40)&gt;1,"Posible duplicado",IF(ISBLANK(J40),"Falta conteo",IF(NOT(ISNUMBER(J40)),"Revisar conteo",IF(OR(J40&lt;0,MOD(J40,1)&lt;&gt;0),"Revisar conteo",IF(ISBLANK(F40),"Sin base: revisar inicio",IF(NOT(ISNUMBER(I40)),"Revisar base/movimientos",IF(I40&lt;0,"Esperado negativo: revisar",IF(ISBLANK(M40),IF(K40=0,"Coincide","Recontar"),IF(NOT(ISNUMBER(M40)),"Revisar recuento",IF(OR(M40&lt;0,MOD(M40,1)&lt;&gt;0),"Revisar recuento",IF(M40=I40,"Recuento coincide","Revisar ajuste")))))))))))))</f>
        <v/>
      </c>
      <c r="M40" s="5" t="n"/>
      <c r="N40" s="6">
        <f>IF(OR(L40="Coincide",L40="Recuento coincide",L40="Revisar ajuste"),IF(ISNUMBER(M40),M40-I40,K40),"")</f>
        <v/>
      </c>
      <c r="O40" s="5" t="n"/>
    </row>
    <row r="41" ht="64" customHeight="1">
      <c r="A41" s="4" t="n"/>
      <c r="B41" s="5" t="n"/>
      <c r="C41" s="5" t="n"/>
      <c r="D41" s="5" t="n"/>
      <c r="E41" s="5" t="n"/>
      <c r="F41" s="5" t="n"/>
      <c r="G41" s="5" t="n"/>
      <c r="H41" s="5" t="n"/>
      <c r="I41" s="6">
        <f>IF(AND(A41&lt;&gt;"",COUNT(F41:H41)=3),IF(AND(MIN(F41:H41)&gt;=0,MOD(F41,1)=0,MOD(G41,1)=0,MOD(H41,1)=0),F41+G41-H41,""),"")</f>
        <v/>
      </c>
      <c r="J41" s="5" t="n"/>
      <c r="K41" s="6">
        <f>IF(AND(ISNUMBER(I41),ISNUMBER(J41)),IF(AND(I41&gt;=0,J41&gt;=0,MOD(J41,1)=0),J41-I41,""),"")</f>
        <v/>
      </c>
      <c r="L41" s="6">
        <f>IF(AND(A41="",B41=""),"",IF(A41="","Falta referencia",IF(COUNTIFS($A$6:$A$55,A41,$C$6:$C$55,C41)&gt;1,"Posible duplicado",IF(ISBLANK(J41),"Falta conteo",IF(NOT(ISNUMBER(J41)),"Revisar conteo",IF(OR(J41&lt;0,MOD(J41,1)&lt;&gt;0),"Revisar conteo",IF(ISBLANK(F41),"Sin base: revisar inicio",IF(NOT(ISNUMBER(I41)),"Revisar base/movimientos",IF(I41&lt;0,"Esperado negativo: revisar",IF(ISBLANK(M41),IF(K41=0,"Coincide","Recontar"),IF(NOT(ISNUMBER(M41)),"Revisar recuento",IF(OR(M41&lt;0,MOD(M41,1)&lt;&gt;0),"Revisar recuento",IF(M41=I41,"Recuento coincide","Revisar ajuste")))))))))))))</f>
        <v/>
      </c>
      <c r="M41" s="5" t="n"/>
      <c r="N41" s="6">
        <f>IF(OR(L41="Coincide",L41="Recuento coincide",L41="Revisar ajuste"),IF(ISNUMBER(M41),M41-I41,K41),"")</f>
        <v/>
      </c>
      <c r="O41" s="5" t="n"/>
    </row>
    <row r="42" ht="64" customHeight="1">
      <c r="A42" s="4" t="n"/>
      <c r="B42" s="5" t="n"/>
      <c r="C42" s="5" t="n"/>
      <c r="D42" s="5" t="n"/>
      <c r="E42" s="5" t="n"/>
      <c r="F42" s="5" t="n"/>
      <c r="G42" s="5" t="n"/>
      <c r="H42" s="5" t="n"/>
      <c r="I42" s="6">
        <f>IF(AND(A42&lt;&gt;"",COUNT(F42:H42)=3),IF(AND(MIN(F42:H42)&gt;=0,MOD(F42,1)=0,MOD(G42,1)=0,MOD(H42,1)=0),F42+G42-H42,""),"")</f>
        <v/>
      </c>
      <c r="J42" s="5" t="n"/>
      <c r="K42" s="6">
        <f>IF(AND(ISNUMBER(I42),ISNUMBER(J42)),IF(AND(I42&gt;=0,J42&gt;=0,MOD(J42,1)=0),J42-I42,""),"")</f>
        <v/>
      </c>
      <c r="L42" s="6">
        <f>IF(AND(A42="",B42=""),"",IF(A42="","Falta referencia",IF(COUNTIFS($A$6:$A$55,A42,$C$6:$C$55,C42)&gt;1,"Posible duplicado",IF(ISBLANK(J42),"Falta conteo",IF(NOT(ISNUMBER(J42)),"Revisar conteo",IF(OR(J42&lt;0,MOD(J42,1)&lt;&gt;0),"Revisar conteo",IF(ISBLANK(F42),"Sin base: revisar inicio",IF(NOT(ISNUMBER(I42)),"Revisar base/movimientos",IF(I42&lt;0,"Esperado negativo: revisar",IF(ISBLANK(M42),IF(K42=0,"Coincide","Recontar"),IF(NOT(ISNUMBER(M42)),"Revisar recuento",IF(OR(M42&lt;0,MOD(M42,1)&lt;&gt;0),"Revisar recuento",IF(M42=I42,"Recuento coincide","Revisar ajuste")))))))))))))</f>
        <v/>
      </c>
      <c r="M42" s="5" t="n"/>
      <c r="N42" s="6">
        <f>IF(OR(L42="Coincide",L42="Recuento coincide",L42="Revisar ajuste"),IF(ISNUMBER(M42),M42-I42,K42),"")</f>
        <v/>
      </c>
      <c r="O42" s="5" t="n"/>
    </row>
    <row r="43" ht="64" customHeight="1">
      <c r="A43" s="4" t="n"/>
      <c r="B43" s="5" t="n"/>
      <c r="C43" s="5" t="n"/>
      <c r="D43" s="5" t="n"/>
      <c r="E43" s="5" t="n"/>
      <c r="F43" s="5" t="n"/>
      <c r="G43" s="5" t="n"/>
      <c r="H43" s="5" t="n"/>
      <c r="I43" s="6">
        <f>IF(AND(A43&lt;&gt;"",COUNT(F43:H43)=3),IF(AND(MIN(F43:H43)&gt;=0,MOD(F43,1)=0,MOD(G43,1)=0,MOD(H43,1)=0),F43+G43-H43,""),"")</f>
        <v/>
      </c>
      <c r="J43" s="5" t="n"/>
      <c r="K43" s="6">
        <f>IF(AND(ISNUMBER(I43),ISNUMBER(J43)),IF(AND(I43&gt;=0,J43&gt;=0,MOD(J43,1)=0),J43-I43,""),"")</f>
        <v/>
      </c>
      <c r="L43" s="6">
        <f>IF(AND(A43="",B43=""),"",IF(A43="","Falta referencia",IF(COUNTIFS($A$6:$A$55,A43,$C$6:$C$55,C43)&gt;1,"Posible duplicado",IF(ISBLANK(J43),"Falta conteo",IF(NOT(ISNUMBER(J43)),"Revisar conteo",IF(OR(J43&lt;0,MOD(J43,1)&lt;&gt;0),"Revisar conteo",IF(ISBLANK(F43),"Sin base: revisar inicio",IF(NOT(ISNUMBER(I43)),"Revisar base/movimientos",IF(I43&lt;0,"Esperado negativo: revisar",IF(ISBLANK(M43),IF(K43=0,"Coincide","Recontar"),IF(NOT(ISNUMBER(M43)),"Revisar recuento",IF(OR(M43&lt;0,MOD(M43,1)&lt;&gt;0),"Revisar recuento",IF(M43=I43,"Recuento coincide","Revisar ajuste")))))))))))))</f>
        <v/>
      </c>
      <c r="M43" s="5" t="n"/>
      <c r="N43" s="6">
        <f>IF(OR(L43="Coincide",L43="Recuento coincide",L43="Revisar ajuste"),IF(ISNUMBER(M43),M43-I43,K43),"")</f>
        <v/>
      </c>
      <c r="O43" s="5" t="n"/>
    </row>
    <row r="44" ht="64" customHeight="1">
      <c r="A44" s="4" t="n"/>
      <c r="B44" s="5" t="n"/>
      <c r="C44" s="5" t="n"/>
      <c r="D44" s="5" t="n"/>
      <c r="E44" s="5" t="n"/>
      <c r="F44" s="5" t="n"/>
      <c r="G44" s="5" t="n"/>
      <c r="H44" s="5" t="n"/>
      <c r="I44" s="6">
        <f>IF(AND(A44&lt;&gt;"",COUNT(F44:H44)=3),IF(AND(MIN(F44:H44)&gt;=0,MOD(F44,1)=0,MOD(G44,1)=0,MOD(H44,1)=0),F44+G44-H44,""),"")</f>
        <v/>
      </c>
      <c r="J44" s="5" t="n"/>
      <c r="K44" s="6">
        <f>IF(AND(ISNUMBER(I44),ISNUMBER(J44)),IF(AND(I44&gt;=0,J44&gt;=0,MOD(J44,1)=0),J44-I44,""),"")</f>
        <v/>
      </c>
      <c r="L44" s="6">
        <f>IF(AND(A44="",B44=""),"",IF(A44="","Falta referencia",IF(COUNTIFS($A$6:$A$55,A44,$C$6:$C$55,C44)&gt;1,"Posible duplicado",IF(ISBLANK(J44),"Falta conteo",IF(NOT(ISNUMBER(J44)),"Revisar conteo",IF(OR(J44&lt;0,MOD(J44,1)&lt;&gt;0),"Revisar conteo",IF(ISBLANK(F44),"Sin base: revisar inicio",IF(NOT(ISNUMBER(I44)),"Revisar base/movimientos",IF(I44&lt;0,"Esperado negativo: revisar",IF(ISBLANK(M44),IF(K44=0,"Coincide","Recontar"),IF(NOT(ISNUMBER(M44)),"Revisar recuento",IF(OR(M44&lt;0,MOD(M44,1)&lt;&gt;0),"Revisar recuento",IF(M44=I44,"Recuento coincide","Revisar ajuste")))))))))))))</f>
        <v/>
      </c>
      <c r="M44" s="5" t="n"/>
      <c r="N44" s="6">
        <f>IF(OR(L44="Coincide",L44="Recuento coincide",L44="Revisar ajuste"),IF(ISNUMBER(M44),M44-I44,K44),"")</f>
        <v/>
      </c>
      <c r="O44" s="5" t="n"/>
    </row>
    <row r="45" ht="64" customHeight="1">
      <c r="A45" s="4" t="n"/>
      <c r="B45" s="5" t="n"/>
      <c r="C45" s="5" t="n"/>
      <c r="D45" s="5" t="n"/>
      <c r="E45" s="5" t="n"/>
      <c r="F45" s="5" t="n"/>
      <c r="G45" s="5" t="n"/>
      <c r="H45" s="5" t="n"/>
      <c r="I45" s="6">
        <f>IF(AND(A45&lt;&gt;"",COUNT(F45:H45)=3),IF(AND(MIN(F45:H45)&gt;=0,MOD(F45,1)=0,MOD(G45,1)=0,MOD(H45,1)=0),F45+G45-H45,""),"")</f>
        <v/>
      </c>
      <c r="J45" s="5" t="n"/>
      <c r="K45" s="6">
        <f>IF(AND(ISNUMBER(I45),ISNUMBER(J45)),IF(AND(I45&gt;=0,J45&gt;=0,MOD(J45,1)=0),J45-I45,""),"")</f>
        <v/>
      </c>
      <c r="L45" s="6">
        <f>IF(AND(A45="",B45=""),"",IF(A45="","Falta referencia",IF(COUNTIFS($A$6:$A$55,A45,$C$6:$C$55,C45)&gt;1,"Posible duplicado",IF(ISBLANK(J45),"Falta conteo",IF(NOT(ISNUMBER(J45)),"Revisar conteo",IF(OR(J45&lt;0,MOD(J45,1)&lt;&gt;0),"Revisar conteo",IF(ISBLANK(F45),"Sin base: revisar inicio",IF(NOT(ISNUMBER(I45)),"Revisar base/movimientos",IF(I45&lt;0,"Esperado negativo: revisar",IF(ISBLANK(M45),IF(K45=0,"Coincide","Recontar"),IF(NOT(ISNUMBER(M45)),"Revisar recuento",IF(OR(M45&lt;0,MOD(M45,1)&lt;&gt;0),"Revisar recuento",IF(M45=I45,"Recuento coincide","Revisar ajuste")))))))))))))</f>
        <v/>
      </c>
      <c r="M45" s="5" t="n"/>
      <c r="N45" s="6">
        <f>IF(OR(L45="Coincide",L45="Recuento coincide",L45="Revisar ajuste"),IF(ISNUMBER(M45),M45-I45,K45),"")</f>
        <v/>
      </c>
      <c r="O45" s="5" t="n"/>
    </row>
    <row r="46" ht="64" customHeight="1">
      <c r="A46" s="4" t="n"/>
      <c r="B46" s="5" t="n"/>
      <c r="C46" s="5" t="n"/>
      <c r="D46" s="5" t="n"/>
      <c r="E46" s="5" t="n"/>
      <c r="F46" s="5" t="n"/>
      <c r="G46" s="5" t="n"/>
      <c r="H46" s="5" t="n"/>
      <c r="I46" s="6">
        <f>IF(AND(A46&lt;&gt;"",COUNT(F46:H46)=3),IF(AND(MIN(F46:H46)&gt;=0,MOD(F46,1)=0,MOD(G46,1)=0,MOD(H46,1)=0),F46+G46-H46,""),"")</f>
        <v/>
      </c>
      <c r="J46" s="5" t="n"/>
      <c r="K46" s="6">
        <f>IF(AND(ISNUMBER(I46),ISNUMBER(J46)),IF(AND(I46&gt;=0,J46&gt;=0,MOD(J46,1)=0),J46-I46,""),"")</f>
        <v/>
      </c>
      <c r="L46" s="6">
        <f>IF(AND(A46="",B46=""),"",IF(A46="","Falta referencia",IF(COUNTIFS($A$6:$A$55,A46,$C$6:$C$55,C46)&gt;1,"Posible duplicado",IF(ISBLANK(J46),"Falta conteo",IF(NOT(ISNUMBER(J46)),"Revisar conteo",IF(OR(J46&lt;0,MOD(J46,1)&lt;&gt;0),"Revisar conteo",IF(ISBLANK(F46),"Sin base: revisar inicio",IF(NOT(ISNUMBER(I46)),"Revisar base/movimientos",IF(I46&lt;0,"Esperado negativo: revisar",IF(ISBLANK(M46),IF(K46=0,"Coincide","Recontar"),IF(NOT(ISNUMBER(M46)),"Revisar recuento",IF(OR(M46&lt;0,MOD(M46,1)&lt;&gt;0),"Revisar recuento",IF(M46=I46,"Recuento coincide","Revisar ajuste")))))))))))))</f>
        <v/>
      </c>
      <c r="M46" s="5" t="n"/>
      <c r="N46" s="6">
        <f>IF(OR(L46="Coincide",L46="Recuento coincide",L46="Revisar ajuste"),IF(ISNUMBER(M46),M46-I46,K46),"")</f>
        <v/>
      </c>
      <c r="O46" s="5" t="n"/>
    </row>
    <row r="47" ht="64" customHeight="1">
      <c r="A47" s="4" t="n"/>
      <c r="B47" s="5" t="n"/>
      <c r="C47" s="5" t="n"/>
      <c r="D47" s="5" t="n"/>
      <c r="E47" s="5" t="n"/>
      <c r="F47" s="5" t="n"/>
      <c r="G47" s="5" t="n"/>
      <c r="H47" s="5" t="n"/>
      <c r="I47" s="6">
        <f>IF(AND(A47&lt;&gt;"",COUNT(F47:H47)=3),IF(AND(MIN(F47:H47)&gt;=0,MOD(F47,1)=0,MOD(G47,1)=0,MOD(H47,1)=0),F47+G47-H47,""),"")</f>
        <v/>
      </c>
      <c r="J47" s="5" t="n"/>
      <c r="K47" s="6">
        <f>IF(AND(ISNUMBER(I47),ISNUMBER(J47)),IF(AND(I47&gt;=0,J47&gt;=0,MOD(J47,1)=0),J47-I47,""),"")</f>
        <v/>
      </c>
      <c r="L47" s="6">
        <f>IF(AND(A47="",B47=""),"",IF(A47="","Falta referencia",IF(COUNTIFS($A$6:$A$55,A47,$C$6:$C$55,C47)&gt;1,"Posible duplicado",IF(ISBLANK(J47),"Falta conteo",IF(NOT(ISNUMBER(J47)),"Revisar conteo",IF(OR(J47&lt;0,MOD(J47,1)&lt;&gt;0),"Revisar conteo",IF(ISBLANK(F47),"Sin base: revisar inicio",IF(NOT(ISNUMBER(I47)),"Revisar base/movimientos",IF(I47&lt;0,"Esperado negativo: revisar",IF(ISBLANK(M47),IF(K47=0,"Coincide","Recontar"),IF(NOT(ISNUMBER(M47)),"Revisar recuento",IF(OR(M47&lt;0,MOD(M47,1)&lt;&gt;0),"Revisar recuento",IF(M47=I47,"Recuento coincide","Revisar ajuste")))))))))))))</f>
        <v/>
      </c>
      <c r="M47" s="5" t="n"/>
      <c r="N47" s="6">
        <f>IF(OR(L47="Coincide",L47="Recuento coincide",L47="Revisar ajuste"),IF(ISNUMBER(M47),M47-I47,K47),"")</f>
        <v/>
      </c>
      <c r="O47" s="5" t="n"/>
    </row>
    <row r="48" ht="64" customHeight="1">
      <c r="A48" s="4" t="n"/>
      <c r="B48" s="5" t="n"/>
      <c r="C48" s="5" t="n"/>
      <c r="D48" s="5" t="n"/>
      <c r="E48" s="5" t="n"/>
      <c r="F48" s="5" t="n"/>
      <c r="G48" s="5" t="n"/>
      <c r="H48" s="5" t="n"/>
      <c r="I48" s="6">
        <f>IF(AND(A48&lt;&gt;"",COUNT(F48:H48)=3),IF(AND(MIN(F48:H48)&gt;=0,MOD(F48,1)=0,MOD(G48,1)=0,MOD(H48,1)=0),F48+G48-H48,""),"")</f>
        <v/>
      </c>
      <c r="J48" s="5" t="n"/>
      <c r="K48" s="6">
        <f>IF(AND(ISNUMBER(I48),ISNUMBER(J48)),IF(AND(I48&gt;=0,J48&gt;=0,MOD(J48,1)=0),J48-I48,""),"")</f>
        <v/>
      </c>
      <c r="L48" s="6">
        <f>IF(AND(A48="",B48=""),"",IF(A48="","Falta referencia",IF(COUNTIFS($A$6:$A$55,A48,$C$6:$C$55,C48)&gt;1,"Posible duplicado",IF(ISBLANK(J48),"Falta conteo",IF(NOT(ISNUMBER(J48)),"Revisar conteo",IF(OR(J48&lt;0,MOD(J48,1)&lt;&gt;0),"Revisar conteo",IF(ISBLANK(F48),"Sin base: revisar inicio",IF(NOT(ISNUMBER(I48)),"Revisar base/movimientos",IF(I48&lt;0,"Esperado negativo: revisar",IF(ISBLANK(M48),IF(K48=0,"Coincide","Recontar"),IF(NOT(ISNUMBER(M48)),"Revisar recuento",IF(OR(M48&lt;0,MOD(M48,1)&lt;&gt;0),"Revisar recuento",IF(M48=I48,"Recuento coincide","Revisar ajuste")))))))))))))</f>
        <v/>
      </c>
      <c r="M48" s="5" t="n"/>
      <c r="N48" s="6">
        <f>IF(OR(L48="Coincide",L48="Recuento coincide",L48="Revisar ajuste"),IF(ISNUMBER(M48),M48-I48,K48),"")</f>
        <v/>
      </c>
      <c r="O48" s="5" t="n"/>
    </row>
    <row r="49" ht="64" customHeight="1">
      <c r="A49" s="4" t="n"/>
      <c r="B49" s="5" t="n"/>
      <c r="C49" s="5" t="n"/>
      <c r="D49" s="5" t="n"/>
      <c r="E49" s="5" t="n"/>
      <c r="F49" s="5" t="n"/>
      <c r="G49" s="5" t="n"/>
      <c r="H49" s="5" t="n"/>
      <c r="I49" s="6">
        <f>IF(AND(A49&lt;&gt;"",COUNT(F49:H49)=3),IF(AND(MIN(F49:H49)&gt;=0,MOD(F49,1)=0,MOD(G49,1)=0,MOD(H49,1)=0),F49+G49-H49,""),"")</f>
        <v/>
      </c>
      <c r="J49" s="5" t="n"/>
      <c r="K49" s="6">
        <f>IF(AND(ISNUMBER(I49),ISNUMBER(J49)),IF(AND(I49&gt;=0,J49&gt;=0,MOD(J49,1)=0),J49-I49,""),"")</f>
        <v/>
      </c>
      <c r="L49" s="6">
        <f>IF(AND(A49="",B49=""),"",IF(A49="","Falta referencia",IF(COUNTIFS($A$6:$A$55,A49,$C$6:$C$55,C49)&gt;1,"Posible duplicado",IF(ISBLANK(J49),"Falta conteo",IF(NOT(ISNUMBER(J49)),"Revisar conteo",IF(OR(J49&lt;0,MOD(J49,1)&lt;&gt;0),"Revisar conteo",IF(ISBLANK(F49),"Sin base: revisar inicio",IF(NOT(ISNUMBER(I49)),"Revisar base/movimientos",IF(I49&lt;0,"Esperado negativo: revisar",IF(ISBLANK(M49),IF(K49=0,"Coincide","Recontar"),IF(NOT(ISNUMBER(M49)),"Revisar recuento",IF(OR(M49&lt;0,MOD(M49,1)&lt;&gt;0),"Revisar recuento",IF(M49=I49,"Recuento coincide","Revisar ajuste")))))))))))))</f>
        <v/>
      </c>
      <c r="M49" s="5" t="n"/>
      <c r="N49" s="6">
        <f>IF(OR(L49="Coincide",L49="Recuento coincide",L49="Revisar ajuste"),IF(ISNUMBER(M49),M49-I49,K49),"")</f>
        <v/>
      </c>
      <c r="O49" s="5" t="n"/>
    </row>
    <row r="50" ht="64" customHeight="1">
      <c r="A50" s="4" t="n"/>
      <c r="B50" s="5" t="n"/>
      <c r="C50" s="5" t="n"/>
      <c r="D50" s="5" t="n"/>
      <c r="E50" s="5" t="n"/>
      <c r="F50" s="5" t="n"/>
      <c r="G50" s="5" t="n"/>
      <c r="H50" s="5" t="n"/>
      <c r="I50" s="6">
        <f>IF(AND(A50&lt;&gt;"",COUNT(F50:H50)=3),IF(AND(MIN(F50:H50)&gt;=0,MOD(F50,1)=0,MOD(G50,1)=0,MOD(H50,1)=0),F50+G50-H50,""),"")</f>
        <v/>
      </c>
      <c r="J50" s="5" t="n"/>
      <c r="K50" s="6">
        <f>IF(AND(ISNUMBER(I50),ISNUMBER(J50)),IF(AND(I50&gt;=0,J50&gt;=0,MOD(J50,1)=0),J50-I50,""),"")</f>
        <v/>
      </c>
      <c r="L50" s="6">
        <f>IF(AND(A50="",B50=""),"",IF(A50="","Falta referencia",IF(COUNTIFS($A$6:$A$55,A50,$C$6:$C$55,C50)&gt;1,"Posible duplicado",IF(ISBLANK(J50),"Falta conteo",IF(NOT(ISNUMBER(J50)),"Revisar conteo",IF(OR(J50&lt;0,MOD(J50,1)&lt;&gt;0),"Revisar conteo",IF(ISBLANK(F50),"Sin base: revisar inicio",IF(NOT(ISNUMBER(I50)),"Revisar base/movimientos",IF(I50&lt;0,"Esperado negativo: revisar",IF(ISBLANK(M50),IF(K50=0,"Coincide","Recontar"),IF(NOT(ISNUMBER(M50)),"Revisar recuento",IF(OR(M50&lt;0,MOD(M50,1)&lt;&gt;0),"Revisar recuento",IF(M50=I50,"Recuento coincide","Revisar ajuste")))))))))))))</f>
        <v/>
      </c>
      <c r="M50" s="5" t="n"/>
      <c r="N50" s="6">
        <f>IF(OR(L50="Coincide",L50="Recuento coincide",L50="Revisar ajuste"),IF(ISNUMBER(M50),M50-I50,K50),"")</f>
        <v/>
      </c>
      <c r="O50" s="5" t="n"/>
    </row>
    <row r="51" ht="64" customHeight="1">
      <c r="A51" s="4" t="n"/>
      <c r="B51" s="5" t="n"/>
      <c r="C51" s="5" t="n"/>
      <c r="D51" s="5" t="n"/>
      <c r="E51" s="5" t="n"/>
      <c r="F51" s="5" t="n"/>
      <c r="G51" s="5" t="n"/>
      <c r="H51" s="5" t="n"/>
      <c r="I51" s="6">
        <f>IF(AND(A51&lt;&gt;"",COUNT(F51:H51)=3),IF(AND(MIN(F51:H51)&gt;=0,MOD(F51,1)=0,MOD(G51,1)=0,MOD(H51,1)=0),F51+G51-H51,""),"")</f>
        <v/>
      </c>
      <c r="J51" s="5" t="n"/>
      <c r="K51" s="6">
        <f>IF(AND(ISNUMBER(I51),ISNUMBER(J51)),IF(AND(I51&gt;=0,J51&gt;=0,MOD(J51,1)=0),J51-I51,""),"")</f>
        <v/>
      </c>
      <c r="L51" s="6">
        <f>IF(AND(A51="",B51=""),"",IF(A51="","Falta referencia",IF(COUNTIFS($A$6:$A$55,A51,$C$6:$C$55,C51)&gt;1,"Posible duplicado",IF(ISBLANK(J51),"Falta conteo",IF(NOT(ISNUMBER(J51)),"Revisar conteo",IF(OR(J51&lt;0,MOD(J51,1)&lt;&gt;0),"Revisar conteo",IF(ISBLANK(F51),"Sin base: revisar inicio",IF(NOT(ISNUMBER(I51)),"Revisar base/movimientos",IF(I51&lt;0,"Esperado negativo: revisar",IF(ISBLANK(M51),IF(K51=0,"Coincide","Recontar"),IF(NOT(ISNUMBER(M51)),"Revisar recuento",IF(OR(M51&lt;0,MOD(M51,1)&lt;&gt;0),"Revisar recuento",IF(M51=I51,"Recuento coincide","Revisar ajuste")))))))))))))</f>
        <v/>
      </c>
      <c r="M51" s="5" t="n"/>
      <c r="N51" s="6">
        <f>IF(OR(L51="Coincide",L51="Recuento coincide",L51="Revisar ajuste"),IF(ISNUMBER(M51),M51-I51,K51),"")</f>
        <v/>
      </c>
      <c r="O51" s="5" t="n"/>
    </row>
    <row r="52" ht="64" customHeight="1">
      <c r="A52" s="4" t="n"/>
      <c r="B52" s="5" t="n"/>
      <c r="C52" s="5" t="n"/>
      <c r="D52" s="5" t="n"/>
      <c r="E52" s="5" t="n"/>
      <c r="F52" s="5" t="n"/>
      <c r="G52" s="5" t="n"/>
      <c r="H52" s="5" t="n"/>
      <c r="I52" s="6">
        <f>IF(AND(A52&lt;&gt;"",COUNT(F52:H52)=3),IF(AND(MIN(F52:H52)&gt;=0,MOD(F52,1)=0,MOD(G52,1)=0,MOD(H52,1)=0),F52+G52-H52,""),"")</f>
        <v/>
      </c>
      <c r="J52" s="5" t="n"/>
      <c r="K52" s="6">
        <f>IF(AND(ISNUMBER(I52),ISNUMBER(J52)),IF(AND(I52&gt;=0,J52&gt;=0,MOD(J52,1)=0),J52-I52,""),"")</f>
        <v/>
      </c>
      <c r="L52" s="6">
        <f>IF(AND(A52="",B52=""),"",IF(A52="","Falta referencia",IF(COUNTIFS($A$6:$A$55,A52,$C$6:$C$55,C52)&gt;1,"Posible duplicado",IF(ISBLANK(J52),"Falta conteo",IF(NOT(ISNUMBER(J52)),"Revisar conteo",IF(OR(J52&lt;0,MOD(J52,1)&lt;&gt;0),"Revisar conteo",IF(ISBLANK(F52),"Sin base: revisar inicio",IF(NOT(ISNUMBER(I52)),"Revisar base/movimientos",IF(I52&lt;0,"Esperado negativo: revisar",IF(ISBLANK(M52),IF(K52=0,"Coincide","Recontar"),IF(NOT(ISNUMBER(M52)),"Revisar recuento",IF(OR(M52&lt;0,MOD(M52,1)&lt;&gt;0),"Revisar recuento",IF(M52=I52,"Recuento coincide","Revisar ajuste")))))))))))))</f>
        <v/>
      </c>
      <c r="M52" s="5" t="n"/>
      <c r="N52" s="6">
        <f>IF(OR(L52="Coincide",L52="Recuento coincide",L52="Revisar ajuste"),IF(ISNUMBER(M52),M52-I52,K52),"")</f>
        <v/>
      </c>
      <c r="O52" s="5" t="n"/>
    </row>
    <row r="53" ht="64" customHeight="1">
      <c r="A53" s="4" t="n"/>
      <c r="B53" s="5" t="n"/>
      <c r="C53" s="5" t="n"/>
      <c r="D53" s="5" t="n"/>
      <c r="E53" s="5" t="n"/>
      <c r="F53" s="5" t="n"/>
      <c r="G53" s="5" t="n"/>
      <c r="H53" s="5" t="n"/>
      <c r="I53" s="6">
        <f>IF(AND(A53&lt;&gt;"",COUNT(F53:H53)=3),IF(AND(MIN(F53:H53)&gt;=0,MOD(F53,1)=0,MOD(G53,1)=0,MOD(H53,1)=0),F53+G53-H53,""),"")</f>
        <v/>
      </c>
      <c r="J53" s="5" t="n"/>
      <c r="K53" s="6">
        <f>IF(AND(ISNUMBER(I53),ISNUMBER(J53)),IF(AND(I53&gt;=0,J53&gt;=0,MOD(J53,1)=0),J53-I53,""),"")</f>
        <v/>
      </c>
      <c r="L53" s="6">
        <f>IF(AND(A53="",B53=""),"",IF(A53="","Falta referencia",IF(COUNTIFS($A$6:$A$55,A53,$C$6:$C$55,C53)&gt;1,"Posible duplicado",IF(ISBLANK(J53),"Falta conteo",IF(NOT(ISNUMBER(J53)),"Revisar conteo",IF(OR(J53&lt;0,MOD(J53,1)&lt;&gt;0),"Revisar conteo",IF(ISBLANK(F53),"Sin base: revisar inicio",IF(NOT(ISNUMBER(I53)),"Revisar base/movimientos",IF(I53&lt;0,"Esperado negativo: revisar",IF(ISBLANK(M53),IF(K53=0,"Coincide","Recontar"),IF(NOT(ISNUMBER(M53)),"Revisar recuento",IF(OR(M53&lt;0,MOD(M53,1)&lt;&gt;0),"Revisar recuento",IF(M53=I53,"Recuento coincide","Revisar ajuste")))))))))))))</f>
        <v/>
      </c>
      <c r="M53" s="5" t="n"/>
      <c r="N53" s="6">
        <f>IF(OR(L53="Coincide",L53="Recuento coincide",L53="Revisar ajuste"),IF(ISNUMBER(M53),M53-I53,K53),"")</f>
        <v/>
      </c>
      <c r="O53" s="5" t="n"/>
    </row>
    <row r="54" ht="64" customHeight="1">
      <c r="A54" s="4" t="n"/>
      <c r="B54" s="5" t="n"/>
      <c r="C54" s="5" t="n"/>
      <c r="D54" s="5" t="n"/>
      <c r="E54" s="5" t="n"/>
      <c r="F54" s="5" t="n"/>
      <c r="G54" s="5" t="n"/>
      <c r="H54" s="5" t="n"/>
      <c r="I54" s="6">
        <f>IF(AND(A54&lt;&gt;"",COUNT(F54:H54)=3),IF(AND(MIN(F54:H54)&gt;=0,MOD(F54,1)=0,MOD(G54,1)=0,MOD(H54,1)=0),F54+G54-H54,""),"")</f>
        <v/>
      </c>
      <c r="J54" s="5" t="n"/>
      <c r="K54" s="6">
        <f>IF(AND(ISNUMBER(I54),ISNUMBER(J54)),IF(AND(I54&gt;=0,J54&gt;=0,MOD(J54,1)=0),J54-I54,""),"")</f>
        <v/>
      </c>
      <c r="L54" s="6">
        <f>IF(AND(A54="",B54=""),"",IF(A54="","Falta referencia",IF(COUNTIFS($A$6:$A$55,A54,$C$6:$C$55,C54)&gt;1,"Posible duplicado",IF(ISBLANK(J54),"Falta conteo",IF(NOT(ISNUMBER(J54)),"Revisar conteo",IF(OR(J54&lt;0,MOD(J54,1)&lt;&gt;0),"Revisar conteo",IF(ISBLANK(F54),"Sin base: revisar inicio",IF(NOT(ISNUMBER(I54)),"Revisar base/movimientos",IF(I54&lt;0,"Esperado negativo: revisar",IF(ISBLANK(M54),IF(K54=0,"Coincide","Recontar"),IF(NOT(ISNUMBER(M54)),"Revisar recuento",IF(OR(M54&lt;0,MOD(M54,1)&lt;&gt;0),"Revisar recuento",IF(M54=I54,"Recuento coincide","Revisar ajuste")))))))))))))</f>
        <v/>
      </c>
      <c r="M54" s="5" t="n"/>
      <c r="N54" s="6">
        <f>IF(OR(L54="Coincide",L54="Recuento coincide",L54="Revisar ajuste"),IF(ISNUMBER(M54),M54-I54,K54),"")</f>
        <v/>
      </c>
      <c r="O54" s="5" t="n"/>
    </row>
    <row r="55" ht="64" customHeight="1">
      <c r="A55" s="4" t="n"/>
      <c r="B55" s="5" t="n"/>
      <c r="C55" s="5" t="n"/>
      <c r="D55" s="5" t="n"/>
      <c r="E55" s="5" t="n"/>
      <c r="F55" s="5" t="n"/>
      <c r="G55" s="5" t="n"/>
      <c r="H55" s="5" t="n"/>
      <c r="I55" s="6">
        <f>IF(AND(A55&lt;&gt;"",COUNT(F55:H55)=3),IF(AND(MIN(F55:H55)&gt;=0,MOD(F55,1)=0,MOD(G55,1)=0,MOD(H55,1)=0),F55+G55-H55,""),"")</f>
        <v/>
      </c>
      <c r="J55" s="5" t="n"/>
      <c r="K55" s="6">
        <f>IF(AND(ISNUMBER(I55),ISNUMBER(J55)),IF(AND(I55&gt;=0,J55&gt;=0,MOD(J55,1)=0),J55-I55,""),"")</f>
        <v/>
      </c>
      <c r="L55" s="6">
        <f>IF(AND(A55="",B55=""),"",IF(A55="","Falta referencia",IF(COUNTIFS($A$6:$A$55,A55,$C$6:$C$55,C55)&gt;1,"Posible duplicado",IF(ISBLANK(J55),"Falta conteo",IF(NOT(ISNUMBER(J55)),"Revisar conteo",IF(OR(J55&lt;0,MOD(J55,1)&lt;&gt;0),"Revisar conteo",IF(ISBLANK(F55),"Sin base: revisar inicio",IF(NOT(ISNUMBER(I55)),"Revisar base/movimientos",IF(I55&lt;0,"Esperado negativo: revisar",IF(ISBLANK(M55),IF(K55=0,"Coincide","Recontar"),IF(NOT(ISNUMBER(M55)),"Revisar recuento",IF(OR(M55&lt;0,MOD(M55,1)&lt;&gt;0),"Revisar recuento",IF(M55=I55,"Recuento coincide","Revisar ajuste")))))))))))))</f>
        <v/>
      </c>
      <c r="M55" s="5" t="n"/>
      <c r="N55" s="6">
        <f>IF(OR(L55="Coincide",L55="Recuento coincide",L55="Revisar ajuste"),IF(ISNUMBER(M55),M55-I55,K55),"")</f>
        <v/>
      </c>
      <c r="O55" s="5" t="n"/>
    </row>
  </sheetData>
  <autoFilter ref="A5:O55"/>
  <mergeCells count="2">
    <mergeCell ref="A1:O1"/>
    <mergeCell ref="A4:O4"/>
  </mergeCells>
  <conditionalFormatting sqref="K6:K55">
    <cfRule type="cellIs" priority="1" operator="notEqual" dxfId="0">
      <formula>0</formula>
    </cfRule>
  </conditionalFormatting>
  <dataValidations count="1">
    <dataValidation sqref="F6:H55 J6:J55 M6:M55" showDropDown="0" showInputMessage="0" showErrorMessage="1" allowBlank="1" errorTitle="Cantidad no válida" error="Usá una cantidad entera de cero o más, o dejá vacío si falta el dato." type="whole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5"/>
  <sheetViews>
    <sheetView showGridLines="0" workbookViewId="0">
      <pane xSplit="5" ySplit="5" topLeftCell="F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28" customWidth="1" min="2" max="2"/>
    <col width="20" customWidth="1" min="3" max="3"/>
    <col width="26" customWidth="1" min="4" max="4"/>
    <col width="13" customWidth="1" min="5" max="5"/>
    <col width="18" customWidth="1" min="6" max="6"/>
    <col width="14" customWidth="1" min="7" max="7"/>
    <col width="14" customWidth="1" min="8" max="8"/>
    <col width="18" customWidth="1" min="9" max="9"/>
    <col width="16" customWidth="1" min="10" max="10"/>
    <col width="19" customWidth="1" min="11" max="11"/>
    <col width="35" customWidth="1" min="12" max="12"/>
    <col width="16" customWidth="1" min="13" max="13"/>
    <col width="28" customWidth="1" min="14" max="14"/>
    <col width="65" customWidth="1" min="15" max="15"/>
  </cols>
  <sheetData>
    <row r="1" ht="30" customHeight="1">
      <c r="A1" s="3" t="inlineStr">
        <is>
          <t>Primer conteo de inventario · CatalogoCR</t>
        </is>
      </c>
    </row>
    <row r="2">
      <c r="A2" t="inlineStr">
        <is>
          <t>Corte (fecha/hora)</t>
        </is>
      </c>
      <c r="B2" t="inlineStr">
        <is>
          <t>29/10/2026 09:00 (ficticio)</t>
        </is>
      </c>
      <c r="D2" t="inlineStr">
        <is>
          <t>Responsable</t>
        </is>
      </c>
      <c r="E2" t="inlineStr">
        <is>
          <t>Equipo de ejemplo</t>
        </is>
      </c>
    </row>
    <row r="3">
      <c r="A3" t="inlineStr">
        <is>
          <t>Alcance / zonas</t>
        </is>
      </c>
      <c r="B3" t="inlineStr">
        <is>
          <t>Muestra de práctica; no son datos de una tienda</t>
        </is>
      </c>
      <c r="H3" t="inlineStr">
        <is>
          <t>Revisado por</t>
        </is>
      </c>
      <c r="I3" t="inlineStr">
        <is>
          <t>Completar</t>
        </is>
      </c>
    </row>
    <row r="4" ht="32" customHeight="1">
      <c r="A4" t="inlineStr">
        <is>
          <t>Amarillo: entradas de trabajo. Azul: resultados calculados. Registrar evidencia antes de aplicar cualquier cambio.</t>
        </is>
      </c>
    </row>
    <row r="5" ht="36" customHeight="1">
      <c r="A5" s="1" t="inlineStr">
        <is>
          <t>Referencia</t>
        </is>
      </c>
      <c r="B5" s="1" t="inlineStr">
        <is>
          <t>Producto</t>
        </is>
      </c>
      <c r="C5" s="1" t="inlineStr">
        <is>
          <t>Variante</t>
        </is>
      </c>
      <c r="D5" s="1" t="inlineStr">
        <is>
          <t>Zonas incluidas</t>
        </is>
      </c>
      <c r="E5" s="1" t="inlineStr">
        <is>
          <t>Unidad</t>
        </is>
      </c>
      <c r="F5" s="1" t="inlineStr">
        <is>
          <t>Stock al corte</t>
        </is>
      </c>
      <c r="G5" s="1" t="inlineStr">
        <is>
          <t>Entradas</t>
        </is>
      </c>
      <c r="H5" s="1" t="inlineStr">
        <is>
          <t>Salidas</t>
        </is>
      </c>
      <c r="I5" s="1" t="inlineStr">
        <is>
          <t>Esperado</t>
        </is>
      </c>
      <c r="J5" s="1" t="inlineStr">
        <is>
          <t>Contado</t>
        </is>
      </c>
      <c r="K5" s="1" t="inlineStr">
        <is>
          <t>Diferencia inicial</t>
        </is>
      </c>
      <c r="L5" s="1" t="inlineStr">
        <is>
          <t>Estado de revisión</t>
        </is>
      </c>
      <c r="M5" s="1" t="inlineStr">
        <is>
          <t>Recuento</t>
        </is>
      </c>
      <c r="N5" s="1" t="inlineStr">
        <is>
          <t>Diferencia tras revisión (no aplicada)</t>
        </is>
      </c>
      <c r="O5" s="1" t="inlineStr">
        <is>
          <t>Evidencia / acción / responsable</t>
        </is>
      </c>
    </row>
    <row r="6" ht="64" customHeight="1">
      <c r="A6" s="4" t="inlineStr">
        <is>
          <t>TER-AZ</t>
        </is>
      </c>
      <c r="B6" s="5" t="inlineStr">
        <is>
          <t>Termo azul</t>
        </is>
      </c>
      <c r="C6" s="5" t="inlineStr">
        <is>
          <t>500 ml</t>
        </is>
      </c>
      <c r="D6" s="5" t="inlineStr">
        <is>
          <t>Bodega y exhibición</t>
        </is>
      </c>
      <c r="E6" s="5" t="inlineStr">
        <is>
          <t>Pieza</t>
        </is>
      </c>
      <c r="F6" s="5" t="n">
        <v>12</v>
      </c>
      <c r="G6" s="5" t="n">
        <v>4</v>
      </c>
      <c r="H6" s="5" t="n">
        <v>3</v>
      </c>
      <c r="I6" s="6">
        <f>IF(AND(A6&lt;&gt;"",COUNT(F6:H6)=3),IF(AND(MIN(F6:H6)&gt;=0,MOD(F6,1)=0,MOD(G6,1)=0,MOD(H6,1)=0),F6+G6-H6,""),"")</f>
        <v/>
      </c>
      <c r="J6" s="5" t="n">
        <v>12</v>
      </c>
      <c r="K6" s="6">
        <f>IF(AND(ISNUMBER(I6),ISNUMBER(J6)),IF(AND(I6&gt;=0,J6&gt;=0,MOD(J6,1)=0),J6-I6,""),"")</f>
        <v/>
      </c>
      <c r="L6" s="6">
        <f>IF(AND(A6="",B6=""),"",IF(A6="","Falta referencia",IF(COUNTIFS($A$6:$A$55,A6,$C$6:$C$55,C6)&gt;1,"Posible duplicado",IF(ISBLANK(J6),"Falta conteo",IF(NOT(ISNUMBER(J6)),"Revisar conteo",IF(OR(J6&lt;0,MOD(J6,1)&lt;&gt;0),"Revisar conteo",IF(ISBLANK(F6),"Sin base: revisar inicio",IF(NOT(ISNUMBER(I6)),"Revisar base/movimientos",IF(I6&lt;0,"Esperado negativo: revisar",IF(ISBLANK(M6),IF(K6=0,"Coincide","Recontar"),IF(NOT(ISNUMBER(M6)),"Revisar recuento",IF(OR(M6&lt;0,MOD(M6,1)&lt;&gt;0),"Revisar recuento",IF(M6=I6,"Recuento coincide","Revisar ajuste")))))))))))))</f>
        <v/>
      </c>
      <c r="M6" s="5" t="n"/>
      <c r="N6" s="6">
        <f>IF(OR(L6="Coincide",L6="Recuento coincide",L6="Revisar ajuste"),IF(ISNUMBER(M6),M6-I6,K6),"")</f>
        <v/>
      </c>
      <c r="O6" s="5" t="n"/>
    </row>
    <row r="7" ht="64" customHeight="1">
      <c r="A7" s="4" t="inlineStr">
        <is>
          <t>BOL-NE</t>
        </is>
      </c>
      <c r="B7" s="5" t="inlineStr">
        <is>
          <t>Bolso negro</t>
        </is>
      </c>
      <c r="C7" s="5" t="n"/>
      <c r="D7" s="5" t="n"/>
      <c r="E7" s="5" t="inlineStr">
        <is>
          <t>Pieza</t>
        </is>
      </c>
      <c r="F7" s="5" t="n">
        <v>7</v>
      </c>
      <c r="G7" s="5" t="n">
        <v>0</v>
      </c>
      <c r="H7" s="5" t="n">
        <v>2</v>
      </c>
      <c r="I7" s="6">
        <f>IF(AND(A7&lt;&gt;"",COUNT(F7:H7)=3),IF(AND(MIN(F7:H7)&gt;=0,MOD(F7,1)=0,MOD(G7,1)=0,MOD(H7,1)=0),F7+G7-H7,""),"")</f>
        <v/>
      </c>
      <c r="J7" s="5" t="n">
        <v>5</v>
      </c>
      <c r="K7" s="6">
        <f>IF(AND(ISNUMBER(I7),ISNUMBER(J7)),IF(AND(I7&gt;=0,J7&gt;=0,MOD(J7,1)=0),J7-I7,""),"")</f>
        <v/>
      </c>
      <c r="L7" s="6">
        <f>IF(AND(A7="",B7=""),"",IF(A7="","Falta referencia",IF(COUNTIFS($A$6:$A$55,A7,$C$6:$C$55,C7)&gt;1,"Posible duplicado",IF(ISBLANK(J7),"Falta conteo",IF(NOT(ISNUMBER(J7)),"Revisar conteo",IF(OR(J7&lt;0,MOD(J7,1)&lt;&gt;0),"Revisar conteo",IF(ISBLANK(F7),"Sin base: revisar inicio",IF(NOT(ISNUMBER(I7)),"Revisar base/movimientos",IF(I7&lt;0,"Esperado negativo: revisar",IF(ISBLANK(M7),IF(K7=0,"Coincide","Recontar"),IF(NOT(ISNUMBER(M7)),"Revisar recuento",IF(OR(M7&lt;0,MOD(M7,1)&lt;&gt;0),"Revisar recuento",IF(M7=I7,"Recuento coincide","Revisar ajuste")))))))))))))</f>
        <v/>
      </c>
      <c r="M7" s="5" t="n"/>
      <c r="N7" s="6">
        <f>IF(OR(L7="Coincide",L7="Recuento coincide",L7="Revisar ajuste"),IF(ISNUMBER(M7),M7-I7,K7),"")</f>
        <v/>
      </c>
      <c r="O7" s="5" t="n"/>
    </row>
    <row r="8" ht="64" customHeight="1">
      <c r="A8" s="4" t="inlineStr">
        <is>
          <t>GOR-VE</t>
        </is>
      </c>
      <c r="B8" s="5" t="inlineStr">
        <is>
          <t>Gorra verde</t>
        </is>
      </c>
      <c r="C8" s="5" t="n"/>
      <c r="D8" s="5" t="n"/>
      <c r="E8" s="5" t="inlineStr">
        <is>
          <t>Pieza</t>
        </is>
      </c>
      <c r="F8" s="5" t="n">
        <v>4</v>
      </c>
      <c r="G8" s="5" t="n">
        <v>0</v>
      </c>
      <c r="H8" s="5" t="n">
        <v>4</v>
      </c>
      <c r="I8" s="6">
        <f>IF(AND(A8&lt;&gt;"",COUNT(F8:H8)=3),IF(AND(MIN(F8:H8)&gt;=0,MOD(F8,1)=0,MOD(G8,1)=0,MOD(H8,1)=0),F8+G8-H8,""),"")</f>
        <v/>
      </c>
      <c r="J8" s="5" t="n">
        <v>0</v>
      </c>
      <c r="K8" s="6">
        <f>IF(AND(ISNUMBER(I8),ISNUMBER(J8)),IF(AND(I8&gt;=0,J8&gt;=0,MOD(J8,1)=0),J8-I8,""),"")</f>
        <v/>
      </c>
      <c r="L8" s="6">
        <f>IF(AND(A8="",B8=""),"",IF(A8="","Falta referencia",IF(COUNTIFS($A$6:$A$55,A8,$C$6:$C$55,C8)&gt;1,"Posible duplicado",IF(ISBLANK(J8),"Falta conteo",IF(NOT(ISNUMBER(J8)),"Revisar conteo",IF(OR(J8&lt;0,MOD(J8,1)&lt;&gt;0),"Revisar conteo",IF(ISBLANK(F8),"Sin base: revisar inicio",IF(NOT(ISNUMBER(I8)),"Revisar base/movimientos",IF(I8&lt;0,"Esperado negativo: revisar",IF(ISBLANK(M8),IF(K8=0,"Coincide","Recontar"),IF(NOT(ISNUMBER(M8)),"Revisar recuento",IF(OR(M8&lt;0,MOD(M8,1)&lt;&gt;0),"Revisar recuento",IF(M8=I8,"Recuento coincide","Revisar ajuste")))))))))))))</f>
        <v/>
      </c>
      <c r="M8" s="5" t="n"/>
      <c r="N8" s="6">
        <f>IF(OR(L8="Coincide",L8="Recuento coincide",L8="Revisar ajuste"),IF(ISNUMBER(M8),M8-I8,K8),"")</f>
        <v/>
      </c>
      <c r="O8" s="5" t="n"/>
    </row>
    <row r="9" ht="64" customHeight="1">
      <c r="A9" s="4" t="inlineStr">
        <is>
          <t>LLA-01</t>
        </is>
      </c>
      <c r="B9" s="5" t="inlineStr">
        <is>
          <t>Llavero</t>
        </is>
      </c>
      <c r="C9" s="5" t="n"/>
      <c r="D9" s="5" t="n"/>
      <c r="E9" s="5" t="inlineStr">
        <is>
          <t>Pieza</t>
        </is>
      </c>
      <c r="F9" s="5" t="n"/>
      <c r="G9" s="5" t="n">
        <v>0</v>
      </c>
      <c r="H9" s="5" t="n">
        <v>0</v>
      </c>
      <c r="I9" s="6">
        <f>IF(AND(A9&lt;&gt;"",COUNT(F9:H9)=3),IF(AND(MIN(F9:H9)&gt;=0,MOD(F9,1)=0,MOD(G9,1)=0,MOD(H9,1)=0),F9+G9-H9,""),"")</f>
        <v/>
      </c>
      <c r="J9" s="5" t="n">
        <v>9</v>
      </c>
      <c r="K9" s="6">
        <f>IF(AND(ISNUMBER(I9),ISNUMBER(J9)),IF(AND(I9&gt;=0,J9&gt;=0,MOD(J9,1)=0),J9-I9,""),"")</f>
        <v/>
      </c>
      <c r="L9" s="6">
        <f>IF(AND(A9="",B9=""),"",IF(A9="","Falta referencia",IF(COUNTIFS($A$6:$A$55,A9,$C$6:$C$55,C9)&gt;1,"Posible duplicado",IF(ISBLANK(J9),"Falta conteo",IF(NOT(ISNUMBER(J9)),"Revisar conteo",IF(OR(J9&lt;0,MOD(J9,1)&lt;&gt;0),"Revisar conteo",IF(ISBLANK(F9),"Sin base: revisar inicio",IF(NOT(ISNUMBER(I9)),"Revisar base/movimientos",IF(I9&lt;0,"Esperado negativo: revisar",IF(ISBLANK(M9),IF(K9=0,"Coincide","Recontar"),IF(NOT(ISNUMBER(M9)),"Revisar recuento",IF(OR(M9&lt;0,MOD(M9,1)&lt;&gt;0),"Revisar recuento",IF(M9=I9,"Recuento coincide","Revisar ajuste")))))))))))))</f>
        <v/>
      </c>
      <c r="M9" s="5" t="n"/>
      <c r="N9" s="6">
        <f>IF(OR(L9="Coincide",L9="Recuento coincide",L9="Revisar ajuste"),IF(ISNUMBER(M9),M9-I9,K9),"")</f>
        <v/>
      </c>
      <c r="O9" s="5" t="n"/>
    </row>
    <row r="10" ht="64" customHeight="1">
      <c r="A10" s="4" t="inlineStr">
        <is>
          <t>VAC-01</t>
        </is>
      </c>
      <c r="B10" s="5" t="inlineStr">
        <is>
          <t>Referencia pendiente</t>
        </is>
      </c>
      <c r="C10" s="5" t="n"/>
      <c r="D10" s="5" t="n"/>
      <c r="E10" s="5" t="inlineStr">
        <is>
          <t>Pieza</t>
        </is>
      </c>
      <c r="F10" s="5" t="n">
        <v>5</v>
      </c>
      <c r="G10" s="5" t="n">
        <v>0</v>
      </c>
      <c r="H10" s="5" t="n">
        <v>0</v>
      </c>
      <c r="I10" s="6">
        <f>IF(AND(A10&lt;&gt;"",COUNT(F10:H10)=3),IF(AND(MIN(F10:H10)&gt;=0,MOD(F10,1)=0,MOD(G10,1)=0,MOD(H10,1)=0),F10+G10-H10,""),"")</f>
        <v/>
      </c>
      <c r="J10" s="5" t="n"/>
      <c r="K10" s="6">
        <f>IF(AND(ISNUMBER(I10),ISNUMBER(J10)),IF(AND(I10&gt;=0,J10&gt;=0,MOD(J10,1)=0),J10-I10,""),"")</f>
        <v/>
      </c>
      <c r="L10" s="6">
        <f>IF(AND(A10="",B10=""),"",IF(A10="","Falta referencia",IF(COUNTIFS($A$6:$A$55,A10,$C$6:$C$55,C10)&gt;1,"Posible duplicado",IF(ISBLANK(J10),"Falta conteo",IF(NOT(ISNUMBER(J10)),"Revisar conteo",IF(OR(J10&lt;0,MOD(J10,1)&lt;&gt;0),"Revisar conteo",IF(ISBLANK(F10),"Sin base: revisar inicio",IF(NOT(ISNUMBER(I10)),"Revisar base/movimientos",IF(I10&lt;0,"Esperado negativo: revisar",IF(ISBLANK(M10),IF(K10=0,"Coincide","Recontar"),IF(NOT(ISNUMBER(M10)),"Revisar recuento",IF(OR(M10&lt;0,MOD(M10,1)&lt;&gt;0),"Revisar recuento",IF(M10=I10,"Recuento coincide","Revisar ajuste")))))))))))))</f>
        <v/>
      </c>
      <c r="M10" s="5" t="n"/>
      <c r="N10" s="6">
        <f>IF(OR(L10="Coincide",L10="Recuento coincide",L10="Revisar ajuste"),IF(ISNUMBER(M10),M10-I10,K10),"")</f>
        <v/>
      </c>
      <c r="O10" s="5" t="n"/>
    </row>
    <row r="11" ht="64" customHeight="1">
      <c r="A11" s="4" t="inlineStr">
        <is>
          <t>TER-R</t>
        </is>
      </c>
      <c r="B11" s="5" t="inlineStr">
        <is>
          <t>Termo de recuento</t>
        </is>
      </c>
      <c r="C11" s="5" t="n"/>
      <c r="D11" s="5" t="n"/>
      <c r="E11" s="5" t="inlineStr">
        <is>
          <t>Pieza</t>
        </is>
      </c>
      <c r="F11" s="5" t="n">
        <v>12</v>
      </c>
      <c r="G11" s="5" t="n">
        <v>4</v>
      </c>
      <c r="H11" s="5" t="n">
        <v>3</v>
      </c>
      <c r="I11" s="6">
        <f>IF(AND(A11&lt;&gt;"",COUNT(F11:H11)=3),IF(AND(MIN(F11:H11)&gt;=0,MOD(F11,1)=0,MOD(G11,1)=0,MOD(H11,1)=0),F11+G11-H11,""),"")</f>
        <v/>
      </c>
      <c r="J11" s="5" t="n">
        <v>12</v>
      </c>
      <c r="K11" s="6">
        <f>IF(AND(ISNUMBER(I11),ISNUMBER(J11)),IF(AND(I11&gt;=0,J11&gt;=0,MOD(J11,1)=0),J11-I11,""),"")</f>
        <v/>
      </c>
      <c r="L11" s="6">
        <f>IF(AND(A11="",B11=""),"",IF(A11="","Falta referencia",IF(COUNTIFS($A$6:$A$55,A11,$C$6:$C$55,C11)&gt;1,"Posible duplicado",IF(ISBLANK(J11),"Falta conteo",IF(NOT(ISNUMBER(J11)),"Revisar conteo",IF(OR(J11&lt;0,MOD(J11,1)&lt;&gt;0),"Revisar conteo",IF(ISBLANK(F11),"Sin base: revisar inicio",IF(NOT(ISNUMBER(I11)),"Revisar base/movimientos",IF(I11&lt;0,"Esperado negativo: revisar",IF(ISBLANK(M11),IF(K11=0,"Coincide","Recontar"),IF(NOT(ISNUMBER(M11)),"Revisar recuento",IF(OR(M11&lt;0,MOD(M11,1)&lt;&gt;0),"Revisar recuento",IF(M11=I11,"Recuento coincide","Revisar ajuste")))))))))))))</f>
        <v/>
      </c>
      <c r="M11" s="5" t="n">
        <v>13</v>
      </c>
      <c r="N11" s="6">
        <f>IF(OR(L11="Coincide",L11="Recuento coincide",L11="Revisar ajuste"),IF(ISNUMBER(M11),M11-I11,K11),"")</f>
        <v/>
      </c>
      <c r="O11" s="5" t="n"/>
    </row>
    <row r="12" ht="64" customHeight="1">
      <c r="A12" s="4" t="inlineStr">
        <is>
          <t>REC-02</t>
        </is>
      </c>
      <c r="B12" s="5" t="inlineStr">
        <is>
          <t>Diferencia confirmada</t>
        </is>
      </c>
      <c r="C12" s="5" t="n"/>
      <c r="D12" s="5" t="n"/>
      <c r="E12" s="5" t="inlineStr">
        <is>
          <t>Pieza</t>
        </is>
      </c>
      <c r="F12" s="5" t="n">
        <v>8</v>
      </c>
      <c r="G12" s="5" t="n">
        <v>0</v>
      </c>
      <c r="H12" s="5" t="n">
        <v>0</v>
      </c>
      <c r="I12" s="6">
        <f>IF(AND(A12&lt;&gt;"",COUNT(F12:H12)=3),IF(AND(MIN(F12:H12)&gt;=0,MOD(F12,1)=0,MOD(G12,1)=0,MOD(H12,1)=0),F12+G12-H12,""),"")</f>
        <v/>
      </c>
      <c r="J12" s="5" t="n">
        <v>6</v>
      </c>
      <c r="K12" s="6">
        <f>IF(AND(ISNUMBER(I12),ISNUMBER(J12)),IF(AND(I12&gt;=0,J12&gt;=0,MOD(J12,1)=0),J12-I12,""),"")</f>
        <v/>
      </c>
      <c r="L12" s="6">
        <f>IF(AND(A12="",B12=""),"",IF(A12="","Falta referencia",IF(COUNTIFS($A$6:$A$55,A12,$C$6:$C$55,C12)&gt;1,"Posible duplicado",IF(ISBLANK(J12),"Falta conteo",IF(NOT(ISNUMBER(J12)),"Revisar conteo",IF(OR(J12&lt;0,MOD(J12,1)&lt;&gt;0),"Revisar conteo",IF(ISBLANK(F12),"Sin base: revisar inicio",IF(NOT(ISNUMBER(I12)),"Revisar base/movimientos",IF(I12&lt;0,"Esperado negativo: revisar",IF(ISBLANK(M12),IF(K12=0,"Coincide","Recontar"),IF(NOT(ISNUMBER(M12)),"Revisar recuento",IF(OR(M12&lt;0,MOD(M12,1)&lt;&gt;0),"Revisar recuento",IF(M12=I12,"Recuento coincide","Revisar ajuste")))))))))))))</f>
        <v/>
      </c>
      <c r="M12" s="5" t="n">
        <v>6</v>
      </c>
      <c r="N12" s="6">
        <f>IF(OR(L12="Coincide",L12="Recuento coincide",L12="Revisar ajuste"),IF(ISNUMBER(M12),M12-I12,K12),"")</f>
        <v/>
      </c>
      <c r="O12" s="5" t="n"/>
    </row>
    <row r="13" ht="64" customHeight="1">
      <c r="A13" s="4" t="inlineStr">
        <is>
          <t>MOV-01</t>
        </is>
      </c>
      <c r="B13" s="5" t="inlineStr">
        <is>
          <t>Sin entrada completada</t>
        </is>
      </c>
      <c r="C13" s="5" t="n"/>
      <c r="D13" s="5" t="n"/>
      <c r="E13" s="5" t="n"/>
      <c r="F13" s="5" t="n">
        <v>5</v>
      </c>
      <c r="G13" s="5" t="n"/>
      <c r="H13" s="5" t="n">
        <v>0</v>
      </c>
      <c r="I13" s="6">
        <f>IF(AND(A13&lt;&gt;"",COUNT(F13:H13)=3),IF(AND(MIN(F13:H13)&gt;=0,MOD(F13,1)=0,MOD(G13,1)=0,MOD(H13,1)=0),F13+G13-H13,""),"")</f>
        <v/>
      </c>
      <c r="J13" s="5" t="n">
        <v>5</v>
      </c>
      <c r="K13" s="6">
        <f>IF(AND(ISNUMBER(I13),ISNUMBER(J13)),IF(AND(I13&gt;=0,J13&gt;=0,MOD(J13,1)=0),J13-I13,""),"")</f>
        <v/>
      </c>
      <c r="L13" s="6">
        <f>IF(AND(A13="",B13=""),"",IF(A13="","Falta referencia",IF(COUNTIFS($A$6:$A$55,A13,$C$6:$C$55,C13)&gt;1,"Posible duplicado",IF(ISBLANK(J13),"Falta conteo",IF(NOT(ISNUMBER(J13)),"Revisar conteo",IF(OR(J13&lt;0,MOD(J13,1)&lt;&gt;0),"Revisar conteo",IF(ISBLANK(F13),"Sin base: revisar inicio",IF(NOT(ISNUMBER(I13)),"Revisar base/movimientos",IF(I13&lt;0,"Esperado negativo: revisar",IF(ISBLANK(M13),IF(K13=0,"Coincide","Recontar"),IF(NOT(ISNUMBER(M13)),"Revisar recuento",IF(OR(M13&lt;0,MOD(M13,1)&lt;&gt;0),"Revisar recuento",IF(M13=I13,"Recuento coincide","Revisar ajuste")))))))))))))</f>
        <v/>
      </c>
      <c r="M13" s="5" t="n"/>
      <c r="N13" s="6">
        <f>IF(OR(L13="Coincide",L13="Recuento coincide",L13="Revisar ajuste"),IF(ISNUMBER(M13),M13-I13,K13),"")</f>
        <v/>
      </c>
      <c r="O13" s="5" t="n"/>
    </row>
    <row r="14" ht="64" customHeight="1">
      <c r="A14" s="4" t="inlineStr">
        <is>
          <t>NEG-01</t>
        </is>
      </c>
      <c r="B14" s="5" t="inlineStr">
        <is>
          <t>Movimientos a revisar</t>
        </is>
      </c>
      <c r="C14" s="5" t="n"/>
      <c r="D14" s="5" t="n"/>
      <c r="E14" s="5" t="n"/>
      <c r="F14" s="5" t="n">
        <v>2</v>
      </c>
      <c r="G14" s="5" t="n">
        <v>0</v>
      </c>
      <c r="H14" s="5" t="n">
        <v>3</v>
      </c>
      <c r="I14" s="6">
        <f>IF(AND(A14&lt;&gt;"",COUNT(F14:H14)=3),IF(AND(MIN(F14:H14)&gt;=0,MOD(F14,1)=0,MOD(G14,1)=0,MOD(H14,1)=0),F14+G14-H14,""),"")</f>
        <v/>
      </c>
      <c r="J14" s="5" t="n">
        <v>0</v>
      </c>
      <c r="K14" s="6">
        <f>IF(AND(ISNUMBER(I14),ISNUMBER(J14)),IF(AND(I14&gt;=0,J14&gt;=0,MOD(J14,1)=0),J14-I14,""),"")</f>
        <v/>
      </c>
      <c r="L14" s="6">
        <f>IF(AND(A14="",B14=""),"",IF(A14="","Falta referencia",IF(COUNTIFS($A$6:$A$55,A14,$C$6:$C$55,C14)&gt;1,"Posible duplicado",IF(ISBLANK(J14),"Falta conteo",IF(NOT(ISNUMBER(J14)),"Revisar conteo",IF(OR(J14&lt;0,MOD(J14,1)&lt;&gt;0),"Revisar conteo",IF(ISBLANK(F14),"Sin base: revisar inicio",IF(NOT(ISNUMBER(I14)),"Revisar base/movimientos",IF(I14&lt;0,"Esperado negativo: revisar",IF(ISBLANK(M14),IF(K14=0,"Coincide","Recontar"),IF(NOT(ISNUMBER(M14)),"Revisar recuento",IF(OR(M14&lt;0,MOD(M14,1)&lt;&gt;0),"Revisar recuento",IF(M14=I14,"Recuento coincide","Revisar ajuste")))))))))))))</f>
        <v/>
      </c>
      <c r="M14" s="5" t="n"/>
      <c r="N14" s="6">
        <f>IF(OR(L14="Coincide",L14="Recuento coincide",L14="Revisar ajuste"),IF(ISNUMBER(M14),M14-I14,K14),"")</f>
        <v/>
      </c>
      <c r="O14" s="5" t="n"/>
    </row>
    <row r="15" ht="64" customHeight="1">
      <c r="A15" s="4" t="inlineStr">
        <is>
          <t>INV-01</t>
        </is>
      </c>
      <c r="B15" s="5" t="inlineStr">
        <is>
          <t>Cantidad inválida</t>
        </is>
      </c>
      <c r="C15" s="5" t="n"/>
      <c r="D15" s="5" t="n"/>
      <c r="E15" s="5" t="n"/>
      <c r="F15" s="5" t="n">
        <v>2</v>
      </c>
      <c r="G15" s="5" t="n">
        <v>0</v>
      </c>
      <c r="H15" s="5" t="n">
        <v>0</v>
      </c>
      <c r="I15" s="6">
        <f>IF(AND(A15&lt;&gt;"",COUNT(F15:H15)=3),IF(AND(MIN(F15:H15)&gt;=0,MOD(F15,1)=0,MOD(G15,1)=0,MOD(H15,1)=0),F15+G15-H15,""),"")</f>
        <v/>
      </c>
      <c r="J15" s="5" t="n">
        <v>-1</v>
      </c>
      <c r="K15" s="6">
        <f>IF(AND(ISNUMBER(I15),ISNUMBER(J15)),IF(AND(I15&gt;=0,J15&gt;=0,MOD(J15,1)=0),J15-I15,""),"")</f>
        <v/>
      </c>
      <c r="L15" s="6">
        <f>IF(AND(A15="",B15=""),"",IF(A15="","Falta referencia",IF(COUNTIFS($A$6:$A$55,A15,$C$6:$C$55,C15)&gt;1,"Posible duplicado",IF(ISBLANK(J15),"Falta conteo",IF(NOT(ISNUMBER(J15)),"Revisar conteo",IF(OR(J15&lt;0,MOD(J15,1)&lt;&gt;0),"Revisar conteo",IF(ISBLANK(F15),"Sin base: revisar inicio",IF(NOT(ISNUMBER(I15)),"Revisar base/movimientos",IF(I15&lt;0,"Esperado negativo: revisar",IF(ISBLANK(M15),IF(K15=0,"Coincide","Recontar"),IF(NOT(ISNUMBER(M15)),"Revisar recuento",IF(OR(M15&lt;0,MOD(M15,1)&lt;&gt;0),"Revisar recuento",IF(M15=I15,"Recuento coincide","Revisar ajuste")))))))))))))</f>
        <v/>
      </c>
      <c r="M15" s="5" t="n"/>
      <c r="N15" s="6">
        <f>IF(OR(L15="Coincide",L15="Recuento coincide",L15="Revisar ajuste"),IF(ISNUMBER(M15),M15-I15,K15),"")</f>
        <v/>
      </c>
      <c r="O15" s="5" t="n"/>
    </row>
    <row r="16" ht="64" customHeight="1">
      <c r="A16" s="4" t="inlineStr">
        <is>
          <t>DUP-01</t>
        </is>
      </c>
      <c r="B16" s="5" t="inlineStr">
        <is>
          <t>Duplicado</t>
        </is>
      </c>
      <c r="C16" s="5" t="inlineStr">
        <is>
          <t>Azul</t>
        </is>
      </c>
      <c r="D16" s="5" t="n"/>
      <c r="E16" s="5" t="n"/>
      <c r="F16" s="5" t="n">
        <v>2</v>
      </c>
      <c r="G16" s="5" t="n">
        <v>0</v>
      </c>
      <c r="H16" s="5" t="n">
        <v>0</v>
      </c>
      <c r="I16" s="6">
        <f>IF(AND(A16&lt;&gt;"",COUNT(F16:H16)=3),IF(AND(MIN(F16:H16)&gt;=0,MOD(F16,1)=0,MOD(G16,1)=0,MOD(H16,1)=0),F16+G16-H16,""),"")</f>
        <v/>
      </c>
      <c r="J16" s="5" t="n">
        <v>2</v>
      </c>
      <c r="K16" s="6">
        <f>IF(AND(ISNUMBER(I16),ISNUMBER(J16)),IF(AND(I16&gt;=0,J16&gt;=0,MOD(J16,1)=0),J16-I16,""),"")</f>
        <v/>
      </c>
      <c r="L16" s="6">
        <f>IF(AND(A16="",B16=""),"",IF(A16="","Falta referencia",IF(COUNTIFS($A$6:$A$55,A16,$C$6:$C$55,C16)&gt;1,"Posible duplicado",IF(ISBLANK(J16),"Falta conteo",IF(NOT(ISNUMBER(J16)),"Revisar conteo",IF(OR(J16&lt;0,MOD(J16,1)&lt;&gt;0),"Revisar conteo",IF(ISBLANK(F16),"Sin base: revisar inicio",IF(NOT(ISNUMBER(I16)),"Revisar base/movimientos",IF(I16&lt;0,"Esperado negativo: revisar",IF(ISBLANK(M16),IF(K16=0,"Coincide","Recontar"),IF(NOT(ISNUMBER(M16)),"Revisar recuento",IF(OR(M16&lt;0,MOD(M16,1)&lt;&gt;0),"Revisar recuento",IF(M16=I16,"Recuento coincide","Revisar ajuste")))))))))))))</f>
        <v/>
      </c>
      <c r="M16" s="5" t="n"/>
      <c r="N16" s="6">
        <f>IF(OR(L16="Coincide",L16="Recuento coincide",L16="Revisar ajuste"),IF(ISNUMBER(M16),M16-I16,K16),"")</f>
        <v/>
      </c>
      <c r="O16" s="5" t="n"/>
    </row>
    <row r="17" ht="64" customHeight="1">
      <c r="A17" s="4" t="inlineStr">
        <is>
          <t>DUP-01</t>
        </is>
      </c>
      <c r="B17" s="5" t="inlineStr">
        <is>
          <t>Duplicado</t>
        </is>
      </c>
      <c r="C17" s="5" t="inlineStr">
        <is>
          <t>Azul</t>
        </is>
      </c>
      <c r="D17" s="5" t="n"/>
      <c r="E17" s="5" t="n"/>
      <c r="F17" s="5" t="n">
        <v>2</v>
      </c>
      <c r="G17" s="5" t="n">
        <v>0</v>
      </c>
      <c r="H17" s="5" t="n">
        <v>0</v>
      </c>
      <c r="I17" s="6">
        <f>IF(AND(A17&lt;&gt;"",COUNT(F17:H17)=3),IF(AND(MIN(F17:H17)&gt;=0,MOD(F17,1)=0,MOD(G17,1)=0,MOD(H17,1)=0),F17+G17-H17,""),"")</f>
        <v/>
      </c>
      <c r="J17" s="5" t="n">
        <v>2</v>
      </c>
      <c r="K17" s="6">
        <f>IF(AND(ISNUMBER(I17),ISNUMBER(J17)),IF(AND(I17&gt;=0,J17&gt;=0,MOD(J17,1)=0),J17-I17,""),"")</f>
        <v/>
      </c>
      <c r="L17" s="6">
        <f>IF(AND(A17="",B17=""),"",IF(A17="","Falta referencia",IF(COUNTIFS($A$6:$A$55,A17,$C$6:$C$55,C17)&gt;1,"Posible duplicado",IF(ISBLANK(J17),"Falta conteo",IF(NOT(ISNUMBER(J17)),"Revisar conteo",IF(OR(J17&lt;0,MOD(J17,1)&lt;&gt;0),"Revisar conteo",IF(ISBLANK(F17),"Sin base: revisar inicio",IF(NOT(ISNUMBER(I17)),"Revisar base/movimientos",IF(I17&lt;0,"Esperado negativo: revisar",IF(ISBLANK(M17),IF(K17=0,"Coincide","Recontar"),IF(NOT(ISNUMBER(M17)),"Revisar recuento",IF(OR(M17&lt;0,MOD(M17,1)&lt;&gt;0),"Revisar recuento",IF(M17=I17,"Recuento coincide","Revisar ajuste")))))))))))))</f>
        <v/>
      </c>
      <c r="M17" s="5" t="n"/>
      <c r="N17" s="6">
        <f>IF(OR(L17="Coincide",L17="Recuento coincide",L17="Revisar ajuste"),IF(ISNUMBER(M17),M17-I17,K17),"")</f>
        <v/>
      </c>
      <c r="O17" s="5" t="n"/>
    </row>
    <row r="18" ht="64" customHeight="1">
      <c r="A18" s="4" t="n"/>
      <c r="B18" s="5" t="inlineStr">
        <is>
          <t>Sin referencia</t>
        </is>
      </c>
      <c r="C18" s="5" t="n"/>
      <c r="D18" s="5" t="n"/>
      <c r="E18" s="5" t="n"/>
      <c r="F18" s="5" t="n">
        <v>1</v>
      </c>
      <c r="G18" s="5" t="n">
        <v>0</v>
      </c>
      <c r="H18" s="5" t="n">
        <v>0</v>
      </c>
      <c r="I18" s="6">
        <f>IF(AND(A18&lt;&gt;"",COUNT(F18:H18)=3),IF(AND(MIN(F18:H18)&gt;=0,MOD(F18,1)=0,MOD(G18,1)=0,MOD(H18,1)=0),F18+G18-H18,""),"")</f>
        <v/>
      </c>
      <c r="J18" s="5" t="n">
        <v>1</v>
      </c>
      <c r="K18" s="6">
        <f>IF(AND(ISNUMBER(I18),ISNUMBER(J18)),IF(AND(I18&gt;=0,J18&gt;=0,MOD(J18,1)=0),J18-I18,""),"")</f>
        <v/>
      </c>
      <c r="L18" s="6">
        <f>IF(AND(A18="",B18=""),"",IF(A18="","Falta referencia",IF(COUNTIFS($A$6:$A$55,A18,$C$6:$C$55,C18)&gt;1,"Posible duplicado",IF(ISBLANK(J18),"Falta conteo",IF(NOT(ISNUMBER(J18)),"Revisar conteo",IF(OR(J18&lt;0,MOD(J18,1)&lt;&gt;0),"Revisar conteo",IF(ISBLANK(F18),"Sin base: revisar inicio",IF(NOT(ISNUMBER(I18)),"Revisar base/movimientos",IF(I18&lt;0,"Esperado negativo: revisar",IF(ISBLANK(M18),IF(K18=0,"Coincide","Recontar"),IF(NOT(ISNUMBER(M18)),"Revisar recuento",IF(OR(M18&lt;0,MOD(M18,1)&lt;&gt;0),"Revisar recuento",IF(M18=I18,"Recuento coincide","Revisar ajuste")))))))))))))</f>
        <v/>
      </c>
      <c r="M18" s="5" t="n"/>
      <c r="N18" s="6">
        <f>IF(OR(L18="Coincide",L18="Recuento coincide",L18="Revisar ajuste"),IF(ISNUMBER(M18),M18-I18,K18),"")</f>
        <v/>
      </c>
      <c r="O18" s="5" t="n"/>
    </row>
    <row r="19" ht="64" customHeight="1">
      <c r="A19" s="4" t="inlineStr">
        <is>
          <t>REC-00</t>
        </is>
      </c>
      <c r="B19" s="5" t="inlineStr">
        <is>
          <t>Se confirma cero</t>
        </is>
      </c>
      <c r="C19" s="5" t="n"/>
      <c r="D19" s="5" t="n"/>
      <c r="E19" s="5" t="n"/>
      <c r="F19" s="5" t="n">
        <v>1</v>
      </c>
      <c r="G19" s="5" t="n">
        <v>0</v>
      </c>
      <c r="H19" s="5" t="n">
        <v>0</v>
      </c>
      <c r="I19" s="6">
        <f>IF(AND(A19&lt;&gt;"",COUNT(F19:H19)=3),IF(AND(MIN(F19:H19)&gt;=0,MOD(F19,1)=0,MOD(G19,1)=0,MOD(H19,1)=0),F19+G19-H19,""),"")</f>
        <v/>
      </c>
      <c r="J19" s="5" t="n">
        <v>1</v>
      </c>
      <c r="K19" s="6">
        <f>IF(AND(ISNUMBER(I19),ISNUMBER(J19)),IF(AND(I19&gt;=0,J19&gt;=0,MOD(J19,1)=0),J19-I19,""),"")</f>
        <v/>
      </c>
      <c r="L19" s="6">
        <f>IF(AND(A19="",B19=""),"",IF(A19="","Falta referencia",IF(COUNTIFS($A$6:$A$55,A19,$C$6:$C$55,C19)&gt;1,"Posible duplicado",IF(ISBLANK(J19),"Falta conteo",IF(NOT(ISNUMBER(J19)),"Revisar conteo",IF(OR(J19&lt;0,MOD(J19,1)&lt;&gt;0),"Revisar conteo",IF(ISBLANK(F19),"Sin base: revisar inicio",IF(NOT(ISNUMBER(I19)),"Revisar base/movimientos",IF(I19&lt;0,"Esperado negativo: revisar",IF(ISBLANK(M19),IF(K19=0,"Coincide","Recontar"),IF(NOT(ISNUMBER(M19)),"Revisar recuento",IF(OR(M19&lt;0,MOD(M19,1)&lt;&gt;0),"Revisar recuento",IF(M19=I19,"Recuento coincide","Revisar ajuste")))))))))))))</f>
        <v/>
      </c>
      <c r="M19" s="5" t="n">
        <v>0</v>
      </c>
      <c r="N19" s="6">
        <f>IF(OR(L19="Coincide",L19="Recuento coincide",L19="Revisar ajuste"),IF(ISNUMBER(M19),M19-I19,K19),"")</f>
        <v/>
      </c>
      <c r="O19" s="5" t="n"/>
    </row>
    <row r="20" ht="64" customHeight="1">
      <c r="A20" s="4" t="n"/>
      <c r="B20" s="5" t="n"/>
      <c r="C20" s="5" t="n"/>
      <c r="D20" s="5" t="n"/>
      <c r="E20" s="5" t="n"/>
      <c r="F20" s="5" t="n"/>
      <c r="G20" s="5" t="n"/>
      <c r="H20" s="5" t="n"/>
      <c r="I20" s="6">
        <f>IF(AND(A20&lt;&gt;"",COUNT(F20:H20)=3),IF(AND(MIN(F20:H20)&gt;=0,MOD(F20,1)=0,MOD(G20,1)=0,MOD(H20,1)=0),F20+G20-H20,""),"")</f>
        <v/>
      </c>
      <c r="J20" s="5" t="n"/>
      <c r="K20" s="6">
        <f>IF(AND(ISNUMBER(I20),ISNUMBER(J20)),IF(AND(I20&gt;=0,J20&gt;=0,MOD(J20,1)=0),J20-I20,""),"")</f>
        <v/>
      </c>
      <c r="L20" s="6">
        <f>IF(AND(A20="",B20=""),"",IF(A20="","Falta referencia",IF(COUNTIFS($A$6:$A$55,A20,$C$6:$C$55,C20)&gt;1,"Posible duplicado",IF(ISBLANK(J20),"Falta conteo",IF(NOT(ISNUMBER(J20)),"Revisar conteo",IF(OR(J20&lt;0,MOD(J20,1)&lt;&gt;0),"Revisar conteo",IF(ISBLANK(F20),"Sin base: revisar inicio",IF(NOT(ISNUMBER(I20)),"Revisar base/movimientos",IF(I20&lt;0,"Esperado negativo: revisar",IF(ISBLANK(M20),IF(K20=0,"Coincide","Recontar"),IF(NOT(ISNUMBER(M20)),"Revisar recuento",IF(OR(M20&lt;0,MOD(M20,1)&lt;&gt;0),"Revisar recuento",IF(M20=I20,"Recuento coincide","Revisar ajuste")))))))))))))</f>
        <v/>
      </c>
      <c r="M20" s="5" t="n"/>
      <c r="N20" s="6">
        <f>IF(OR(L20="Coincide",L20="Recuento coincide",L20="Revisar ajuste"),IF(ISNUMBER(M20),M20-I20,K20),"")</f>
        <v/>
      </c>
      <c r="O20" s="5" t="n"/>
    </row>
    <row r="21" ht="64" customHeight="1">
      <c r="A21" s="4" t="n"/>
      <c r="B21" s="5" t="n"/>
      <c r="C21" s="5" t="n"/>
      <c r="D21" s="5" t="n"/>
      <c r="E21" s="5" t="n"/>
      <c r="F21" s="5" t="n"/>
      <c r="G21" s="5" t="n"/>
      <c r="H21" s="5" t="n"/>
      <c r="I21" s="6">
        <f>IF(AND(A21&lt;&gt;"",COUNT(F21:H21)=3),IF(AND(MIN(F21:H21)&gt;=0,MOD(F21,1)=0,MOD(G21,1)=0,MOD(H21,1)=0),F21+G21-H21,""),"")</f>
        <v/>
      </c>
      <c r="J21" s="5" t="n"/>
      <c r="K21" s="6">
        <f>IF(AND(ISNUMBER(I21),ISNUMBER(J21)),IF(AND(I21&gt;=0,J21&gt;=0,MOD(J21,1)=0),J21-I21,""),"")</f>
        <v/>
      </c>
      <c r="L21" s="6">
        <f>IF(AND(A21="",B21=""),"",IF(A21="","Falta referencia",IF(COUNTIFS($A$6:$A$55,A21,$C$6:$C$55,C21)&gt;1,"Posible duplicado",IF(ISBLANK(J21),"Falta conteo",IF(NOT(ISNUMBER(J21)),"Revisar conteo",IF(OR(J21&lt;0,MOD(J21,1)&lt;&gt;0),"Revisar conteo",IF(ISBLANK(F21),"Sin base: revisar inicio",IF(NOT(ISNUMBER(I21)),"Revisar base/movimientos",IF(I21&lt;0,"Esperado negativo: revisar",IF(ISBLANK(M21),IF(K21=0,"Coincide","Recontar"),IF(NOT(ISNUMBER(M21)),"Revisar recuento",IF(OR(M21&lt;0,MOD(M21,1)&lt;&gt;0),"Revisar recuento",IF(M21=I21,"Recuento coincide","Revisar ajuste")))))))))))))</f>
        <v/>
      </c>
      <c r="M21" s="5" t="n"/>
      <c r="N21" s="6">
        <f>IF(OR(L21="Coincide",L21="Recuento coincide",L21="Revisar ajuste"),IF(ISNUMBER(M21),M21-I21,K21),"")</f>
        <v/>
      </c>
      <c r="O21" s="5" t="n"/>
    </row>
    <row r="22" ht="64" customHeight="1">
      <c r="A22" s="4" t="n"/>
      <c r="B22" s="5" t="n"/>
      <c r="C22" s="5" t="n"/>
      <c r="D22" s="5" t="n"/>
      <c r="E22" s="5" t="n"/>
      <c r="F22" s="5" t="n"/>
      <c r="G22" s="5" t="n"/>
      <c r="H22" s="5" t="n"/>
      <c r="I22" s="6">
        <f>IF(AND(A22&lt;&gt;"",COUNT(F22:H22)=3),IF(AND(MIN(F22:H22)&gt;=0,MOD(F22,1)=0,MOD(G22,1)=0,MOD(H22,1)=0),F22+G22-H22,""),"")</f>
        <v/>
      </c>
      <c r="J22" s="5" t="n"/>
      <c r="K22" s="6">
        <f>IF(AND(ISNUMBER(I22),ISNUMBER(J22)),IF(AND(I22&gt;=0,J22&gt;=0,MOD(J22,1)=0),J22-I22,""),"")</f>
        <v/>
      </c>
      <c r="L22" s="6">
        <f>IF(AND(A22="",B22=""),"",IF(A22="","Falta referencia",IF(COUNTIFS($A$6:$A$55,A22,$C$6:$C$55,C22)&gt;1,"Posible duplicado",IF(ISBLANK(J22),"Falta conteo",IF(NOT(ISNUMBER(J22)),"Revisar conteo",IF(OR(J22&lt;0,MOD(J22,1)&lt;&gt;0),"Revisar conteo",IF(ISBLANK(F22),"Sin base: revisar inicio",IF(NOT(ISNUMBER(I22)),"Revisar base/movimientos",IF(I22&lt;0,"Esperado negativo: revisar",IF(ISBLANK(M22),IF(K22=0,"Coincide","Recontar"),IF(NOT(ISNUMBER(M22)),"Revisar recuento",IF(OR(M22&lt;0,MOD(M22,1)&lt;&gt;0),"Revisar recuento",IF(M22=I22,"Recuento coincide","Revisar ajuste")))))))))))))</f>
        <v/>
      </c>
      <c r="M22" s="5" t="n"/>
      <c r="N22" s="6">
        <f>IF(OR(L22="Coincide",L22="Recuento coincide",L22="Revisar ajuste"),IF(ISNUMBER(M22),M22-I22,K22),"")</f>
        <v/>
      </c>
      <c r="O22" s="5" t="n"/>
    </row>
    <row r="23" ht="64" customHeight="1">
      <c r="A23" s="4" t="n"/>
      <c r="B23" s="5" t="n"/>
      <c r="C23" s="5" t="n"/>
      <c r="D23" s="5" t="n"/>
      <c r="E23" s="5" t="n"/>
      <c r="F23" s="5" t="n"/>
      <c r="G23" s="5" t="n"/>
      <c r="H23" s="5" t="n"/>
      <c r="I23" s="6">
        <f>IF(AND(A23&lt;&gt;"",COUNT(F23:H23)=3),IF(AND(MIN(F23:H23)&gt;=0,MOD(F23,1)=0,MOD(G23,1)=0,MOD(H23,1)=0),F23+G23-H23,""),"")</f>
        <v/>
      </c>
      <c r="J23" s="5" t="n"/>
      <c r="K23" s="6">
        <f>IF(AND(ISNUMBER(I23),ISNUMBER(J23)),IF(AND(I23&gt;=0,J23&gt;=0,MOD(J23,1)=0),J23-I23,""),"")</f>
        <v/>
      </c>
      <c r="L23" s="6">
        <f>IF(AND(A23="",B23=""),"",IF(A23="","Falta referencia",IF(COUNTIFS($A$6:$A$55,A23,$C$6:$C$55,C23)&gt;1,"Posible duplicado",IF(ISBLANK(J23),"Falta conteo",IF(NOT(ISNUMBER(J23)),"Revisar conteo",IF(OR(J23&lt;0,MOD(J23,1)&lt;&gt;0),"Revisar conteo",IF(ISBLANK(F23),"Sin base: revisar inicio",IF(NOT(ISNUMBER(I23)),"Revisar base/movimientos",IF(I23&lt;0,"Esperado negativo: revisar",IF(ISBLANK(M23),IF(K23=0,"Coincide","Recontar"),IF(NOT(ISNUMBER(M23)),"Revisar recuento",IF(OR(M23&lt;0,MOD(M23,1)&lt;&gt;0),"Revisar recuento",IF(M23=I23,"Recuento coincide","Revisar ajuste")))))))))))))</f>
        <v/>
      </c>
      <c r="M23" s="5" t="n"/>
      <c r="N23" s="6">
        <f>IF(OR(L23="Coincide",L23="Recuento coincide",L23="Revisar ajuste"),IF(ISNUMBER(M23),M23-I23,K23),"")</f>
        <v/>
      </c>
      <c r="O23" s="5" t="n"/>
    </row>
    <row r="24" ht="64" customHeight="1">
      <c r="A24" s="4" t="n"/>
      <c r="B24" s="5" t="n"/>
      <c r="C24" s="5" t="n"/>
      <c r="D24" s="5" t="n"/>
      <c r="E24" s="5" t="n"/>
      <c r="F24" s="5" t="n"/>
      <c r="G24" s="5" t="n"/>
      <c r="H24" s="5" t="n"/>
      <c r="I24" s="6">
        <f>IF(AND(A24&lt;&gt;"",COUNT(F24:H24)=3),IF(AND(MIN(F24:H24)&gt;=0,MOD(F24,1)=0,MOD(G24,1)=0,MOD(H24,1)=0),F24+G24-H24,""),"")</f>
        <v/>
      </c>
      <c r="J24" s="5" t="n"/>
      <c r="K24" s="6">
        <f>IF(AND(ISNUMBER(I24),ISNUMBER(J24)),IF(AND(I24&gt;=0,J24&gt;=0,MOD(J24,1)=0),J24-I24,""),"")</f>
        <v/>
      </c>
      <c r="L24" s="6">
        <f>IF(AND(A24="",B24=""),"",IF(A24="","Falta referencia",IF(COUNTIFS($A$6:$A$55,A24,$C$6:$C$55,C24)&gt;1,"Posible duplicado",IF(ISBLANK(J24),"Falta conteo",IF(NOT(ISNUMBER(J24)),"Revisar conteo",IF(OR(J24&lt;0,MOD(J24,1)&lt;&gt;0),"Revisar conteo",IF(ISBLANK(F24),"Sin base: revisar inicio",IF(NOT(ISNUMBER(I24)),"Revisar base/movimientos",IF(I24&lt;0,"Esperado negativo: revisar",IF(ISBLANK(M24),IF(K24=0,"Coincide","Recontar"),IF(NOT(ISNUMBER(M24)),"Revisar recuento",IF(OR(M24&lt;0,MOD(M24,1)&lt;&gt;0),"Revisar recuento",IF(M24=I24,"Recuento coincide","Revisar ajuste")))))))))))))</f>
        <v/>
      </c>
      <c r="M24" s="5" t="n"/>
      <c r="N24" s="6">
        <f>IF(OR(L24="Coincide",L24="Recuento coincide",L24="Revisar ajuste"),IF(ISNUMBER(M24),M24-I24,K24),"")</f>
        <v/>
      </c>
      <c r="O24" s="5" t="n"/>
    </row>
    <row r="25" ht="64" customHeight="1">
      <c r="A25" s="4" t="n"/>
      <c r="B25" s="5" t="n"/>
      <c r="C25" s="5" t="n"/>
      <c r="D25" s="5" t="n"/>
      <c r="E25" s="5" t="n"/>
      <c r="F25" s="5" t="n"/>
      <c r="G25" s="5" t="n"/>
      <c r="H25" s="5" t="n"/>
      <c r="I25" s="6">
        <f>IF(AND(A25&lt;&gt;"",COUNT(F25:H25)=3),IF(AND(MIN(F25:H25)&gt;=0,MOD(F25,1)=0,MOD(G25,1)=0,MOD(H25,1)=0),F25+G25-H25,""),"")</f>
        <v/>
      </c>
      <c r="J25" s="5" t="n"/>
      <c r="K25" s="6">
        <f>IF(AND(ISNUMBER(I25),ISNUMBER(J25)),IF(AND(I25&gt;=0,J25&gt;=0,MOD(J25,1)=0),J25-I25,""),"")</f>
        <v/>
      </c>
      <c r="L25" s="6">
        <f>IF(AND(A25="",B25=""),"",IF(A25="","Falta referencia",IF(COUNTIFS($A$6:$A$55,A25,$C$6:$C$55,C25)&gt;1,"Posible duplicado",IF(ISBLANK(J25),"Falta conteo",IF(NOT(ISNUMBER(J25)),"Revisar conteo",IF(OR(J25&lt;0,MOD(J25,1)&lt;&gt;0),"Revisar conteo",IF(ISBLANK(F25),"Sin base: revisar inicio",IF(NOT(ISNUMBER(I25)),"Revisar base/movimientos",IF(I25&lt;0,"Esperado negativo: revisar",IF(ISBLANK(M25),IF(K25=0,"Coincide","Recontar"),IF(NOT(ISNUMBER(M25)),"Revisar recuento",IF(OR(M25&lt;0,MOD(M25,1)&lt;&gt;0),"Revisar recuento",IF(M25=I25,"Recuento coincide","Revisar ajuste")))))))))))))</f>
        <v/>
      </c>
      <c r="M25" s="5" t="n"/>
      <c r="N25" s="6">
        <f>IF(OR(L25="Coincide",L25="Recuento coincide",L25="Revisar ajuste"),IF(ISNUMBER(M25),M25-I25,K25),"")</f>
        <v/>
      </c>
      <c r="O25" s="5" t="n"/>
    </row>
    <row r="26" ht="64" customHeight="1">
      <c r="A26" s="4" t="n"/>
      <c r="B26" s="5" t="n"/>
      <c r="C26" s="5" t="n"/>
      <c r="D26" s="5" t="n"/>
      <c r="E26" s="5" t="n"/>
      <c r="F26" s="5" t="n"/>
      <c r="G26" s="5" t="n"/>
      <c r="H26" s="5" t="n"/>
      <c r="I26" s="6">
        <f>IF(AND(A26&lt;&gt;"",COUNT(F26:H26)=3),IF(AND(MIN(F26:H26)&gt;=0,MOD(F26,1)=0,MOD(G26,1)=0,MOD(H26,1)=0),F26+G26-H26,""),"")</f>
        <v/>
      </c>
      <c r="J26" s="5" t="n"/>
      <c r="K26" s="6">
        <f>IF(AND(ISNUMBER(I26),ISNUMBER(J26)),IF(AND(I26&gt;=0,J26&gt;=0,MOD(J26,1)=0),J26-I26,""),"")</f>
        <v/>
      </c>
      <c r="L26" s="6">
        <f>IF(AND(A26="",B26=""),"",IF(A26="","Falta referencia",IF(COUNTIFS($A$6:$A$55,A26,$C$6:$C$55,C26)&gt;1,"Posible duplicado",IF(ISBLANK(J26),"Falta conteo",IF(NOT(ISNUMBER(J26)),"Revisar conteo",IF(OR(J26&lt;0,MOD(J26,1)&lt;&gt;0),"Revisar conteo",IF(ISBLANK(F26),"Sin base: revisar inicio",IF(NOT(ISNUMBER(I26)),"Revisar base/movimientos",IF(I26&lt;0,"Esperado negativo: revisar",IF(ISBLANK(M26),IF(K26=0,"Coincide","Recontar"),IF(NOT(ISNUMBER(M26)),"Revisar recuento",IF(OR(M26&lt;0,MOD(M26,1)&lt;&gt;0),"Revisar recuento",IF(M26=I26,"Recuento coincide","Revisar ajuste")))))))))))))</f>
        <v/>
      </c>
      <c r="M26" s="5" t="n"/>
      <c r="N26" s="6">
        <f>IF(OR(L26="Coincide",L26="Recuento coincide",L26="Revisar ajuste"),IF(ISNUMBER(M26),M26-I26,K26),"")</f>
        <v/>
      </c>
      <c r="O26" s="5" t="n"/>
    </row>
    <row r="27" ht="64" customHeight="1">
      <c r="A27" s="4" t="n"/>
      <c r="B27" s="5" t="n"/>
      <c r="C27" s="5" t="n"/>
      <c r="D27" s="5" t="n"/>
      <c r="E27" s="5" t="n"/>
      <c r="F27" s="5" t="n"/>
      <c r="G27" s="5" t="n"/>
      <c r="H27" s="5" t="n"/>
      <c r="I27" s="6">
        <f>IF(AND(A27&lt;&gt;"",COUNT(F27:H27)=3),IF(AND(MIN(F27:H27)&gt;=0,MOD(F27,1)=0,MOD(G27,1)=0,MOD(H27,1)=0),F27+G27-H27,""),"")</f>
        <v/>
      </c>
      <c r="J27" s="5" t="n"/>
      <c r="K27" s="6">
        <f>IF(AND(ISNUMBER(I27),ISNUMBER(J27)),IF(AND(I27&gt;=0,J27&gt;=0,MOD(J27,1)=0),J27-I27,""),"")</f>
        <v/>
      </c>
      <c r="L27" s="6">
        <f>IF(AND(A27="",B27=""),"",IF(A27="","Falta referencia",IF(COUNTIFS($A$6:$A$55,A27,$C$6:$C$55,C27)&gt;1,"Posible duplicado",IF(ISBLANK(J27),"Falta conteo",IF(NOT(ISNUMBER(J27)),"Revisar conteo",IF(OR(J27&lt;0,MOD(J27,1)&lt;&gt;0),"Revisar conteo",IF(ISBLANK(F27),"Sin base: revisar inicio",IF(NOT(ISNUMBER(I27)),"Revisar base/movimientos",IF(I27&lt;0,"Esperado negativo: revisar",IF(ISBLANK(M27),IF(K27=0,"Coincide","Recontar"),IF(NOT(ISNUMBER(M27)),"Revisar recuento",IF(OR(M27&lt;0,MOD(M27,1)&lt;&gt;0),"Revisar recuento",IF(M27=I27,"Recuento coincide","Revisar ajuste")))))))))))))</f>
        <v/>
      </c>
      <c r="M27" s="5" t="n"/>
      <c r="N27" s="6">
        <f>IF(OR(L27="Coincide",L27="Recuento coincide",L27="Revisar ajuste"),IF(ISNUMBER(M27),M27-I27,K27),"")</f>
        <v/>
      </c>
      <c r="O27" s="5" t="n"/>
    </row>
    <row r="28" ht="64" customHeight="1">
      <c r="A28" s="4" t="n"/>
      <c r="B28" s="5" t="n"/>
      <c r="C28" s="5" t="n"/>
      <c r="D28" s="5" t="n"/>
      <c r="E28" s="5" t="n"/>
      <c r="F28" s="5" t="n"/>
      <c r="G28" s="5" t="n"/>
      <c r="H28" s="5" t="n"/>
      <c r="I28" s="6">
        <f>IF(AND(A28&lt;&gt;"",COUNT(F28:H28)=3),IF(AND(MIN(F28:H28)&gt;=0,MOD(F28,1)=0,MOD(G28,1)=0,MOD(H28,1)=0),F28+G28-H28,""),"")</f>
        <v/>
      </c>
      <c r="J28" s="5" t="n"/>
      <c r="K28" s="6">
        <f>IF(AND(ISNUMBER(I28),ISNUMBER(J28)),IF(AND(I28&gt;=0,J28&gt;=0,MOD(J28,1)=0),J28-I28,""),"")</f>
        <v/>
      </c>
      <c r="L28" s="6">
        <f>IF(AND(A28="",B28=""),"",IF(A28="","Falta referencia",IF(COUNTIFS($A$6:$A$55,A28,$C$6:$C$55,C28)&gt;1,"Posible duplicado",IF(ISBLANK(J28),"Falta conteo",IF(NOT(ISNUMBER(J28)),"Revisar conteo",IF(OR(J28&lt;0,MOD(J28,1)&lt;&gt;0),"Revisar conteo",IF(ISBLANK(F28),"Sin base: revisar inicio",IF(NOT(ISNUMBER(I28)),"Revisar base/movimientos",IF(I28&lt;0,"Esperado negativo: revisar",IF(ISBLANK(M28),IF(K28=0,"Coincide","Recontar"),IF(NOT(ISNUMBER(M28)),"Revisar recuento",IF(OR(M28&lt;0,MOD(M28,1)&lt;&gt;0),"Revisar recuento",IF(M28=I28,"Recuento coincide","Revisar ajuste")))))))))))))</f>
        <v/>
      </c>
      <c r="M28" s="5" t="n"/>
      <c r="N28" s="6">
        <f>IF(OR(L28="Coincide",L28="Recuento coincide",L28="Revisar ajuste"),IF(ISNUMBER(M28),M28-I28,K28),"")</f>
        <v/>
      </c>
      <c r="O28" s="5" t="n"/>
    </row>
    <row r="29" ht="64" customHeight="1">
      <c r="A29" s="4" t="n"/>
      <c r="B29" s="5" t="n"/>
      <c r="C29" s="5" t="n"/>
      <c r="D29" s="5" t="n"/>
      <c r="E29" s="5" t="n"/>
      <c r="F29" s="5" t="n"/>
      <c r="G29" s="5" t="n"/>
      <c r="H29" s="5" t="n"/>
      <c r="I29" s="6">
        <f>IF(AND(A29&lt;&gt;"",COUNT(F29:H29)=3),IF(AND(MIN(F29:H29)&gt;=0,MOD(F29,1)=0,MOD(G29,1)=0,MOD(H29,1)=0),F29+G29-H29,""),"")</f>
        <v/>
      </c>
      <c r="J29" s="5" t="n"/>
      <c r="K29" s="6">
        <f>IF(AND(ISNUMBER(I29),ISNUMBER(J29)),IF(AND(I29&gt;=0,J29&gt;=0,MOD(J29,1)=0),J29-I29,""),"")</f>
        <v/>
      </c>
      <c r="L29" s="6">
        <f>IF(AND(A29="",B29=""),"",IF(A29="","Falta referencia",IF(COUNTIFS($A$6:$A$55,A29,$C$6:$C$55,C29)&gt;1,"Posible duplicado",IF(ISBLANK(J29),"Falta conteo",IF(NOT(ISNUMBER(J29)),"Revisar conteo",IF(OR(J29&lt;0,MOD(J29,1)&lt;&gt;0),"Revisar conteo",IF(ISBLANK(F29),"Sin base: revisar inicio",IF(NOT(ISNUMBER(I29)),"Revisar base/movimientos",IF(I29&lt;0,"Esperado negativo: revisar",IF(ISBLANK(M29),IF(K29=0,"Coincide","Recontar"),IF(NOT(ISNUMBER(M29)),"Revisar recuento",IF(OR(M29&lt;0,MOD(M29,1)&lt;&gt;0),"Revisar recuento",IF(M29=I29,"Recuento coincide","Revisar ajuste")))))))))))))</f>
        <v/>
      </c>
      <c r="M29" s="5" t="n"/>
      <c r="N29" s="6">
        <f>IF(OR(L29="Coincide",L29="Recuento coincide",L29="Revisar ajuste"),IF(ISNUMBER(M29),M29-I29,K29),"")</f>
        <v/>
      </c>
      <c r="O29" s="5" t="n"/>
    </row>
    <row r="30" ht="64" customHeight="1">
      <c r="A30" s="4" t="n"/>
      <c r="B30" s="5" t="n"/>
      <c r="C30" s="5" t="n"/>
      <c r="D30" s="5" t="n"/>
      <c r="E30" s="5" t="n"/>
      <c r="F30" s="5" t="n"/>
      <c r="G30" s="5" t="n"/>
      <c r="H30" s="5" t="n"/>
      <c r="I30" s="6">
        <f>IF(AND(A30&lt;&gt;"",COUNT(F30:H30)=3),IF(AND(MIN(F30:H30)&gt;=0,MOD(F30,1)=0,MOD(G30,1)=0,MOD(H30,1)=0),F30+G30-H30,""),"")</f>
        <v/>
      </c>
      <c r="J30" s="5" t="n"/>
      <c r="K30" s="6">
        <f>IF(AND(ISNUMBER(I30),ISNUMBER(J30)),IF(AND(I30&gt;=0,J30&gt;=0,MOD(J30,1)=0),J30-I30,""),"")</f>
        <v/>
      </c>
      <c r="L30" s="6">
        <f>IF(AND(A30="",B30=""),"",IF(A30="","Falta referencia",IF(COUNTIFS($A$6:$A$55,A30,$C$6:$C$55,C30)&gt;1,"Posible duplicado",IF(ISBLANK(J30),"Falta conteo",IF(NOT(ISNUMBER(J30)),"Revisar conteo",IF(OR(J30&lt;0,MOD(J30,1)&lt;&gt;0),"Revisar conteo",IF(ISBLANK(F30),"Sin base: revisar inicio",IF(NOT(ISNUMBER(I30)),"Revisar base/movimientos",IF(I30&lt;0,"Esperado negativo: revisar",IF(ISBLANK(M30),IF(K30=0,"Coincide","Recontar"),IF(NOT(ISNUMBER(M30)),"Revisar recuento",IF(OR(M30&lt;0,MOD(M30,1)&lt;&gt;0),"Revisar recuento",IF(M30=I30,"Recuento coincide","Revisar ajuste")))))))))))))</f>
        <v/>
      </c>
      <c r="M30" s="5" t="n"/>
      <c r="N30" s="6">
        <f>IF(OR(L30="Coincide",L30="Recuento coincide",L30="Revisar ajuste"),IF(ISNUMBER(M30),M30-I30,K30),"")</f>
        <v/>
      </c>
      <c r="O30" s="5" t="n"/>
    </row>
    <row r="31" ht="64" customHeight="1">
      <c r="A31" s="4" t="n"/>
      <c r="B31" s="5" t="n"/>
      <c r="C31" s="5" t="n"/>
      <c r="D31" s="5" t="n"/>
      <c r="E31" s="5" t="n"/>
      <c r="F31" s="5" t="n"/>
      <c r="G31" s="5" t="n"/>
      <c r="H31" s="5" t="n"/>
      <c r="I31" s="6">
        <f>IF(AND(A31&lt;&gt;"",COUNT(F31:H31)=3),IF(AND(MIN(F31:H31)&gt;=0,MOD(F31,1)=0,MOD(G31,1)=0,MOD(H31,1)=0),F31+G31-H31,""),"")</f>
        <v/>
      </c>
      <c r="J31" s="5" t="n"/>
      <c r="K31" s="6">
        <f>IF(AND(ISNUMBER(I31),ISNUMBER(J31)),IF(AND(I31&gt;=0,J31&gt;=0,MOD(J31,1)=0),J31-I31,""),"")</f>
        <v/>
      </c>
      <c r="L31" s="6">
        <f>IF(AND(A31="",B31=""),"",IF(A31="","Falta referencia",IF(COUNTIFS($A$6:$A$55,A31,$C$6:$C$55,C31)&gt;1,"Posible duplicado",IF(ISBLANK(J31),"Falta conteo",IF(NOT(ISNUMBER(J31)),"Revisar conteo",IF(OR(J31&lt;0,MOD(J31,1)&lt;&gt;0),"Revisar conteo",IF(ISBLANK(F31),"Sin base: revisar inicio",IF(NOT(ISNUMBER(I31)),"Revisar base/movimientos",IF(I31&lt;0,"Esperado negativo: revisar",IF(ISBLANK(M31),IF(K31=0,"Coincide","Recontar"),IF(NOT(ISNUMBER(M31)),"Revisar recuento",IF(OR(M31&lt;0,MOD(M31,1)&lt;&gt;0),"Revisar recuento",IF(M31=I31,"Recuento coincide","Revisar ajuste")))))))))))))</f>
        <v/>
      </c>
      <c r="M31" s="5" t="n"/>
      <c r="N31" s="6">
        <f>IF(OR(L31="Coincide",L31="Recuento coincide",L31="Revisar ajuste"),IF(ISNUMBER(M31),M31-I31,K31),"")</f>
        <v/>
      </c>
      <c r="O31" s="5" t="n"/>
    </row>
    <row r="32" ht="64" customHeight="1">
      <c r="A32" s="4" t="n"/>
      <c r="B32" s="5" t="n"/>
      <c r="C32" s="5" t="n"/>
      <c r="D32" s="5" t="n"/>
      <c r="E32" s="5" t="n"/>
      <c r="F32" s="5" t="n"/>
      <c r="G32" s="5" t="n"/>
      <c r="H32" s="5" t="n"/>
      <c r="I32" s="6">
        <f>IF(AND(A32&lt;&gt;"",COUNT(F32:H32)=3),IF(AND(MIN(F32:H32)&gt;=0,MOD(F32,1)=0,MOD(G32,1)=0,MOD(H32,1)=0),F32+G32-H32,""),"")</f>
        <v/>
      </c>
      <c r="J32" s="5" t="n"/>
      <c r="K32" s="6">
        <f>IF(AND(ISNUMBER(I32),ISNUMBER(J32)),IF(AND(I32&gt;=0,J32&gt;=0,MOD(J32,1)=0),J32-I32,""),"")</f>
        <v/>
      </c>
      <c r="L32" s="6">
        <f>IF(AND(A32="",B32=""),"",IF(A32="","Falta referencia",IF(COUNTIFS($A$6:$A$55,A32,$C$6:$C$55,C32)&gt;1,"Posible duplicado",IF(ISBLANK(J32),"Falta conteo",IF(NOT(ISNUMBER(J32)),"Revisar conteo",IF(OR(J32&lt;0,MOD(J32,1)&lt;&gt;0),"Revisar conteo",IF(ISBLANK(F32),"Sin base: revisar inicio",IF(NOT(ISNUMBER(I32)),"Revisar base/movimientos",IF(I32&lt;0,"Esperado negativo: revisar",IF(ISBLANK(M32),IF(K32=0,"Coincide","Recontar"),IF(NOT(ISNUMBER(M32)),"Revisar recuento",IF(OR(M32&lt;0,MOD(M32,1)&lt;&gt;0),"Revisar recuento",IF(M32=I32,"Recuento coincide","Revisar ajuste")))))))))))))</f>
        <v/>
      </c>
      <c r="M32" s="5" t="n"/>
      <c r="N32" s="6">
        <f>IF(OR(L32="Coincide",L32="Recuento coincide",L32="Revisar ajuste"),IF(ISNUMBER(M32),M32-I32,K32),"")</f>
        <v/>
      </c>
      <c r="O32" s="5" t="n"/>
    </row>
    <row r="33" ht="64" customHeight="1">
      <c r="A33" s="4" t="n"/>
      <c r="B33" s="5" t="n"/>
      <c r="C33" s="5" t="n"/>
      <c r="D33" s="5" t="n"/>
      <c r="E33" s="5" t="n"/>
      <c r="F33" s="5" t="n"/>
      <c r="G33" s="5" t="n"/>
      <c r="H33" s="5" t="n"/>
      <c r="I33" s="6">
        <f>IF(AND(A33&lt;&gt;"",COUNT(F33:H33)=3),IF(AND(MIN(F33:H33)&gt;=0,MOD(F33,1)=0,MOD(G33,1)=0,MOD(H33,1)=0),F33+G33-H33,""),"")</f>
        <v/>
      </c>
      <c r="J33" s="5" t="n"/>
      <c r="K33" s="6">
        <f>IF(AND(ISNUMBER(I33),ISNUMBER(J33)),IF(AND(I33&gt;=0,J33&gt;=0,MOD(J33,1)=0),J33-I33,""),"")</f>
        <v/>
      </c>
      <c r="L33" s="6">
        <f>IF(AND(A33="",B33=""),"",IF(A33="","Falta referencia",IF(COUNTIFS($A$6:$A$55,A33,$C$6:$C$55,C33)&gt;1,"Posible duplicado",IF(ISBLANK(J33),"Falta conteo",IF(NOT(ISNUMBER(J33)),"Revisar conteo",IF(OR(J33&lt;0,MOD(J33,1)&lt;&gt;0),"Revisar conteo",IF(ISBLANK(F33),"Sin base: revisar inicio",IF(NOT(ISNUMBER(I33)),"Revisar base/movimientos",IF(I33&lt;0,"Esperado negativo: revisar",IF(ISBLANK(M33),IF(K33=0,"Coincide","Recontar"),IF(NOT(ISNUMBER(M33)),"Revisar recuento",IF(OR(M33&lt;0,MOD(M33,1)&lt;&gt;0),"Revisar recuento",IF(M33=I33,"Recuento coincide","Revisar ajuste")))))))))))))</f>
        <v/>
      </c>
      <c r="M33" s="5" t="n"/>
      <c r="N33" s="6">
        <f>IF(OR(L33="Coincide",L33="Recuento coincide",L33="Revisar ajuste"),IF(ISNUMBER(M33),M33-I33,K33),"")</f>
        <v/>
      </c>
      <c r="O33" s="5" t="n"/>
    </row>
    <row r="34" ht="64" customHeight="1">
      <c r="A34" s="4" t="n"/>
      <c r="B34" s="5" t="n"/>
      <c r="C34" s="5" t="n"/>
      <c r="D34" s="5" t="n"/>
      <c r="E34" s="5" t="n"/>
      <c r="F34" s="5" t="n"/>
      <c r="G34" s="5" t="n"/>
      <c r="H34" s="5" t="n"/>
      <c r="I34" s="6">
        <f>IF(AND(A34&lt;&gt;"",COUNT(F34:H34)=3),IF(AND(MIN(F34:H34)&gt;=0,MOD(F34,1)=0,MOD(G34,1)=0,MOD(H34,1)=0),F34+G34-H34,""),"")</f>
        <v/>
      </c>
      <c r="J34" s="5" t="n"/>
      <c r="K34" s="6">
        <f>IF(AND(ISNUMBER(I34),ISNUMBER(J34)),IF(AND(I34&gt;=0,J34&gt;=0,MOD(J34,1)=0),J34-I34,""),"")</f>
        <v/>
      </c>
      <c r="L34" s="6">
        <f>IF(AND(A34="",B34=""),"",IF(A34="","Falta referencia",IF(COUNTIFS($A$6:$A$55,A34,$C$6:$C$55,C34)&gt;1,"Posible duplicado",IF(ISBLANK(J34),"Falta conteo",IF(NOT(ISNUMBER(J34)),"Revisar conteo",IF(OR(J34&lt;0,MOD(J34,1)&lt;&gt;0),"Revisar conteo",IF(ISBLANK(F34),"Sin base: revisar inicio",IF(NOT(ISNUMBER(I34)),"Revisar base/movimientos",IF(I34&lt;0,"Esperado negativo: revisar",IF(ISBLANK(M34),IF(K34=0,"Coincide","Recontar"),IF(NOT(ISNUMBER(M34)),"Revisar recuento",IF(OR(M34&lt;0,MOD(M34,1)&lt;&gt;0),"Revisar recuento",IF(M34=I34,"Recuento coincide","Revisar ajuste")))))))))))))</f>
        <v/>
      </c>
      <c r="M34" s="5" t="n"/>
      <c r="N34" s="6">
        <f>IF(OR(L34="Coincide",L34="Recuento coincide",L34="Revisar ajuste"),IF(ISNUMBER(M34),M34-I34,K34),"")</f>
        <v/>
      </c>
      <c r="O34" s="5" t="n"/>
    </row>
    <row r="35" ht="64" customHeight="1">
      <c r="A35" s="4" t="n"/>
      <c r="B35" s="5" t="n"/>
      <c r="C35" s="5" t="n"/>
      <c r="D35" s="5" t="n"/>
      <c r="E35" s="5" t="n"/>
      <c r="F35" s="5" t="n"/>
      <c r="G35" s="5" t="n"/>
      <c r="H35" s="5" t="n"/>
      <c r="I35" s="6">
        <f>IF(AND(A35&lt;&gt;"",COUNT(F35:H35)=3),IF(AND(MIN(F35:H35)&gt;=0,MOD(F35,1)=0,MOD(G35,1)=0,MOD(H35,1)=0),F35+G35-H35,""),"")</f>
        <v/>
      </c>
      <c r="J35" s="5" t="n"/>
      <c r="K35" s="6">
        <f>IF(AND(ISNUMBER(I35),ISNUMBER(J35)),IF(AND(I35&gt;=0,J35&gt;=0,MOD(J35,1)=0),J35-I35,""),"")</f>
        <v/>
      </c>
      <c r="L35" s="6">
        <f>IF(AND(A35="",B35=""),"",IF(A35="","Falta referencia",IF(COUNTIFS($A$6:$A$55,A35,$C$6:$C$55,C35)&gt;1,"Posible duplicado",IF(ISBLANK(J35),"Falta conteo",IF(NOT(ISNUMBER(J35)),"Revisar conteo",IF(OR(J35&lt;0,MOD(J35,1)&lt;&gt;0),"Revisar conteo",IF(ISBLANK(F35),"Sin base: revisar inicio",IF(NOT(ISNUMBER(I35)),"Revisar base/movimientos",IF(I35&lt;0,"Esperado negativo: revisar",IF(ISBLANK(M35),IF(K35=0,"Coincide","Recontar"),IF(NOT(ISNUMBER(M35)),"Revisar recuento",IF(OR(M35&lt;0,MOD(M35,1)&lt;&gt;0),"Revisar recuento",IF(M35=I35,"Recuento coincide","Revisar ajuste")))))))))))))</f>
        <v/>
      </c>
      <c r="M35" s="5" t="n"/>
      <c r="N35" s="6">
        <f>IF(OR(L35="Coincide",L35="Recuento coincide",L35="Revisar ajuste"),IF(ISNUMBER(M35),M35-I35,K35),"")</f>
        <v/>
      </c>
      <c r="O35" s="5" t="n"/>
    </row>
    <row r="36" ht="64" customHeight="1">
      <c r="A36" s="4" t="n"/>
      <c r="B36" s="5" t="n"/>
      <c r="C36" s="5" t="n"/>
      <c r="D36" s="5" t="n"/>
      <c r="E36" s="5" t="n"/>
      <c r="F36" s="5" t="n"/>
      <c r="G36" s="5" t="n"/>
      <c r="H36" s="5" t="n"/>
      <c r="I36" s="6">
        <f>IF(AND(A36&lt;&gt;"",COUNT(F36:H36)=3),IF(AND(MIN(F36:H36)&gt;=0,MOD(F36,1)=0,MOD(G36,1)=0,MOD(H36,1)=0),F36+G36-H36,""),"")</f>
        <v/>
      </c>
      <c r="J36" s="5" t="n"/>
      <c r="K36" s="6">
        <f>IF(AND(ISNUMBER(I36),ISNUMBER(J36)),IF(AND(I36&gt;=0,J36&gt;=0,MOD(J36,1)=0),J36-I36,""),"")</f>
        <v/>
      </c>
      <c r="L36" s="6">
        <f>IF(AND(A36="",B36=""),"",IF(A36="","Falta referencia",IF(COUNTIFS($A$6:$A$55,A36,$C$6:$C$55,C36)&gt;1,"Posible duplicado",IF(ISBLANK(J36),"Falta conteo",IF(NOT(ISNUMBER(J36)),"Revisar conteo",IF(OR(J36&lt;0,MOD(J36,1)&lt;&gt;0),"Revisar conteo",IF(ISBLANK(F36),"Sin base: revisar inicio",IF(NOT(ISNUMBER(I36)),"Revisar base/movimientos",IF(I36&lt;0,"Esperado negativo: revisar",IF(ISBLANK(M36),IF(K36=0,"Coincide","Recontar"),IF(NOT(ISNUMBER(M36)),"Revisar recuento",IF(OR(M36&lt;0,MOD(M36,1)&lt;&gt;0),"Revisar recuento",IF(M36=I36,"Recuento coincide","Revisar ajuste")))))))))))))</f>
        <v/>
      </c>
      <c r="M36" s="5" t="n"/>
      <c r="N36" s="6">
        <f>IF(OR(L36="Coincide",L36="Recuento coincide",L36="Revisar ajuste"),IF(ISNUMBER(M36),M36-I36,K36),"")</f>
        <v/>
      </c>
      <c r="O36" s="5" t="n"/>
    </row>
    <row r="37" ht="64" customHeight="1">
      <c r="A37" s="4" t="n"/>
      <c r="B37" s="5" t="n"/>
      <c r="C37" s="5" t="n"/>
      <c r="D37" s="5" t="n"/>
      <c r="E37" s="5" t="n"/>
      <c r="F37" s="5" t="n"/>
      <c r="G37" s="5" t="n"/>
      <c r="H37" s="5" t="n"/>
      <c r="I37" s="6">
        <f>IF(AND(A37&lt;&gt;"",COUNT(F37:H37)=3),IF(AND(MIN(F37:H37)&gt;=0,MOD(F37,1)=0,MOD(G37,1)=0,MOD(H37,1)=0),F37+G37-H37,""),"")</f>
        <v/>
      </c>
      <c r="J37" s="5" t="n"/>
      <c r="K37" s="6">
        <f>IF(AND(ISNUMBER(I37),ISNUMBER(J37)),IF(AND(I37&gt;=0,J37&gt;=0,MOD(J37,1)=0),J37-I37,""),"")</f>
        <v/>
      </c>
      <c r="L37" s="6">
        <f>IF(AND(A37="",B37=""),"",IF(A37="","Falta referencia",IF(COUNTIFS($A$6:$A$55,A37,$C$6:$C$55,C37)&gt;1,"Posible duplicado",IF(ISBLANK(J37),"Falta conteo",IF(NOT(ISNUMBER(J37)),"Revisar conteo",IF(OR(J37&lt;0,MOD(J37,1)&lt;&gt;0),"Revisar conteo",IF(ISBLANK(F37),"Sin base: revisar inicio",IF(NOT(ISNUMBER(I37)),"Revisar base/movimientos",IF(I37&lt;0,"Esperado negativo: revisar",IF(ISBLANK(M37),IF(K37=0,"Coincide","Recontar"),IF(NOT(ISNUMBER(M37)),"Revisar recuento",IF(OR(M37&lt;0,MOD(M37,1)&lt;&gt;0),"Revisar recuento",IF(M37=I37,"Recuento coincide","Revisar ajuste")))))))))))))</f>
        <v/>
      </c>
      <c r="M37" s="5" t="n"/>
      <c r="N37" s="6">
        <f>IF(OR(L37="Coincide",L37="Recuento coincide",L37="Revisar ajuste"),IF(ISNUMBER(M37),M37-I37,K37),"")</f>
        <v/>
      </c>
      <c r="O37" s="5" t="n"/>
    </row>
    <row r="38" ht="64" customHeight="1">
      <c r="A38" s="4" t="n"/>
      <c r="B38" s="5" t="n"/>
      <c r="C38" s="5" t="n"/>
      <c r="D38" s="5" t="n"/>
      <c r="E38" s="5" t="n"/>
      <c r="F38" s="5" t="n"/>
      <c r="G38" s="5" t="n"/>
      <c r="H38" s="5" t="n"/>
      <c r="I38" s="6">
        <f>IF(AND(A38&lt;&gt;"",COUNT(F38:H38)=3),IF(AND(MIN(F38:H38)&gt;=0,MOD(F38,1)=0,MOD(G38,1)=0,MOD(H38,1)=0),F38+G38-H38,""),"")</f>
        <v/>
      </c>
      <c r="J38" s="5" t="n"/>
      <c r="K38" s="6">
        <f>IF(AND(ISNUMBER(I38),ISNUMBER(J38)),IF(AND(I38&gt;=0,J38&gt;=0,MOD(J38,1)=0),J38-I38,""),"")</f>
        <v/>
      </c>
      <c r="L38" s="6">
        <f>IF(AND(A38="",B38=""),"",IF(A38="","Falta referencia",IF(COUNTIFS($A$6:$A$55,A38,$C$6:$C$55,C38)&gt;1,"Posible duplicado",IF(ISBLANK(J38),"Falta conteo",IF(NOT(ISNUMBER(J38)),"Revisar conteo",IF(OR(J38&lt;0,MOD(J38,1)&lt;&gt;0),"Revisar conteo",IF(ISBLANK(F38),"Sin base: revisar inicio",IF(NOT(ISNUMBER(I38)),"Revisar base/movimientos",IF(I38&lt;0,"Esperado negativo: revisar",IF(ISBLANK(M38),IF(K38=0,"Coincide","Recontar"),IF(NOT(ISNUMBER(M38)),"Revisar recuento",IF(OR(M38&lt;0,MOD(M38,1)&lt;&gt;0),"Revisar recuento",IF(M38=I38,"Recuento coincide","Revisar ajuste")))))))))))))</f>
        <v/>
      </c>
      <c r="M38" s="5" t="n"/>
      <c r="N38" s="6">
        <f>IF(OR(L38="Coincide",L38="Recuento coincide",L38="Revisar ajuste"),IF(ISNUMBER(M38),M38-I38,K38),"")</f>
        <v/>
      </c>
      <c r="O38" s="5" t="n"/>
    </row>
    <row r="39" ht="64" customHeight="1">
      <c r="A39" s="4" t="n"/>
      <c r="B39" s="5" t="n"/>
      <c r="C39" s="5" t="n"/>
      <c r="D39" s="5" t="n"/>
      <c r="E39" s="5" t="n"/>
      <c r="F39" s="5" t="n"/>
      <c r="G39" s="5" t="n"/>
      <c r="H39" s="5" t="n"/>
      <c r="I39" s="6">
        <f>IF(AND(A39&lt;&gt;"",COUNT(F39:H39)=3),IF(AND(MIN(F39:H39)&gt;=0,MOD(F39,1)=0,MOD(G39,1)=0,MOD(H39,1)=0),F39+G39-H39,""),"")</f>
        <v/>
      </c>
      <c r="J39" s="5" t="n"/>
      <c r="K39" s="6">
        <f>IF(AND(ISNUMBER(I39),ISNUMBER(J39)),IF(AND(I39&gt;=0,J39&gt;=0,MOD(J39,1)=0),J39-I39,""),"")</f>
        <v/>
      </c>
      <c r="L39" s="6">
        <f>IF(AND(A39="",B39=""),"",IF(A39="","Falta referencia",IF(COUNTIFS($A$6:$A$55,A39,$C$6:$C$55,C39)&gt;1,"Posible duplicado",IF(ISBLANK(J39),"Falta conteo",IF(NOT(ISNUMBER(J39)),"Revisar conteo",IF(OR(J39&lt;0,MOD(J39,1)&lt;&gt;0),"Revisar conteo",IF(ISBLANK(F39),"Sin base: revisar inicio",IF(NOT(ISNUMBER(I39)),"Revisar base/movimientos",IF(I39&lt;0,"Esperado negativo: revisar",IF(ISBLANK(M39),IF(K39=0,"Coincide","Recontar"),IF(NOT(ISNUMBER(M39)),"Revisar recuento",IF(OR(M39&lt;0,MOD(M39,1)&lt;&gt;0),"Revisar recuento",IF(M39=I39,"Recuento coincide","Revisar ajuste")))))))))))))</f>
        <v/>
      </c>
      <c r="M39" s="5" t="n"/>
      <c r="N39" s="6">
        <f>IF(OR(L39="Coincide",L39="Recuento coincide",L39="Revisar ajuste"),IF(ISNUMBER(M39),M39-I39,K39),"")</f>
        <v/>
      </c>
      <c r="O39" s="5" t="n"/>
    </row>
    <row r="40" ht="64" customHeight="1">
      <c r="A40" s="4" t="n"/>
      <c r="B40" s="5" t="n"/>
      <c r="C40" s="5" t="n"/>
      <c r="D40" s="5" t="n"/>
      <c r="E40" s="5" t="n"/>
      <c r="F40" s="5" t="n"/>
      <c r="G40" s="5" t="n"/>
      <c r="H40" s="5" t="n"/>
      <c r="I40" s="6">
        <f>IF(AND(A40&lt;&gt;"",COUNT(F40:H40)=3),IF(AND(MIN(F40:H40)&gt;=0,MOD(F40,1)=0,MOD(G40,1)=0,MOD(H40,1)=0),F40+G40-H40,""),"")</f>
        <v/>
      </c>
      <c r="J40" s="5" t="n"/>
      <c r="K40" s="6">
        <f>IF(AND(ISNUMBER(I40),ISNUMBER(J40)),IF(AND(I40&gt;=0,J40&gt;=0,MOD(J40,1)=0),J40-I40,""),"")</f>
        <v/>
      </c>
      <c r="L40" s="6">
        <f>IF(AND(A40="",B40=""),"",IF(A40="","Falta referencia",IF(COUNTIFS($A$6:$A$55,A40,$C$6:$C$55,C40)&gt;1,"Posible duplicado",IF(ISBLANK(J40),"Falta conteo",IF(NOT(ISNUMBER(J40)),"Revisar conteo",IF(OR(J40&lt;0,MOD(J40,1)&lt;&gt;0),"Revisar conteo",IF(ISBLANK(F40),"Sin base: revisar inicio",IF(NOT(ISNUMBER(I40)),"Revisar base/movimientos",IF(I40&lt;0,"Esperado negativo: revisar",IF(ISBLANK(M40),IF(K40=0,"Coincide","Recontar"),IF(NOT(ISNUMBER(M40)),"Revisar recuento",IF(OR(M40&lt;0,MOD(M40,1)&lt;&gt;0),"Revisar recuento",IF(M40=I40,"Recuento coincide","Revisar ajuste")))))))))))))</f>
        <v/>
      </c>
      <c r="M40" s="5" t="n"/>
      <c r="N40" s="6">
        <f>IF(OR(L40="Coincide",L40="Recuento coincide",L40="Revisar ajuste"),IF(ISNUMBER(M40),M40-I40,K40),"")</f>
        <v/>
      </c>
      <c r="O40" s="5" t="n"/>
    </row>
    <row r="41" ht="64" customHeight="1">
      <c r="A41" s="4" t="n"/>
      <c r="B41" s="5" t="n"/>
      <c r="C41" s="5" t="n"/>
      <c r="D41" s="5" t="n"/>
      <c r="E41" s="5" t="n"/>
      <c r="F41" s="5" t="n"/>
      <c r="G41" s="5" t="n"/>
      <c r="H41" s="5" t="n"/>
      <c r="I41" s="6">
        <f>IF(AND(A41&lt;&gt;"",COUNT(F41:H41)=3),IF(AND(MIN(F41:H41)&gt;=0,MOD(F41,1)=0,MOD(G41,1)=0,MOD(H41,1)=0),F41+G41-H41,""),"")</f>
        <v/>
      </c>
      <c r="J41" s="5" t="n"/>
      <c r="K41" s="6">
        <f>IF(AND(ISNUMBER(I41),ISNUMBER(J41)),IF(AND(I41&gt;=0,J41&gt;=0,MOD(J41,1)=0),J41-I41,""),"")</f>
        <v/>
      </c>
      <c r="L41" s="6">
        <f>IF(AND(A41="",B41=""),"",IF(A41="","Falta referencia",IF(COUNTIFS($A$6:$A$55,A41,$C$6:$C$55,C41)&gt;1,"Posible duplicado",IF(ISBLANK(J41),"Falta conteo",IF(NOT(ISNUMBER(J41)),"Revisar conteo",IF(OR(J41&lt;0,MOD(J41,1)&lt;&gt;0),"Revisar conteo",IF(ISBLANK(F41),"Sin base: revisar inicio",IF(NOT(ISNUMBER(I41)),"Revisar base/movimientos",IF(I41&lt;0,"Esperado negativo: revisar",IF(ISBLANK(M41),IF(K41=0,"Coincide","Recontar"),IF(NOT(ISNUMBER(M41)),"Revisar recuento",IF(OR(M41&lt;0,MOD(M41,1)&lt;&gt;0),"Revisar recuento",IF(M41=I41,"Recuento coincide","Revisar ajuste")))))))))))))</f>
        <v/>
      </c>
      <c r="M41" s="5" t="n"/>
      <c r="N41" s="6">
        <f>IF(OR(L41="Coincide",L41="Recuento coincide",L41="Revisar ajuste"),IF(ISNUMBER(M41),M41-I41,K41),"")</f>
        <v/>
      </c>
      <c r="O41" s="5" t="n"/>
    </row>
    <row r="42" ht="64" customHeight="1">
      <c r="A42" s="4" t="n"/>
      <c r="B42" s="5" t="n"/>
      <c r="C42" s="5" t="n"/>
      <c r="D42" s="5" t="n"/>
      <c r="E42" s="5" t="n"/>
      <c r="F42" s="5" t="n"/>
      <c r="G42" s="5" t="n"/>
      <c r="H42" s="5" t="n"/>
      <c r="I42" s="6">
        <f>IF(AND(A42&lt;&gt;"",COUNT(F42:H42)=3),IF(AND(MIN(F42:H42)&gt;=0,MOD(F42,1)=0,MOD(G42,1)=0,MOD(H42,1)=0),F42+G42-H42,""),"")</f>
        <v/>
      </c>
      <c r="J42" s="5" t="n"/>
      <c r="K42" s="6">
        <f>IF(AND(ISNUMBER(I42),ISNUMBER(J42)),IF(AND(I42&gt;=0,J42&gt;=0,MOD(J42,1)=0),J42-I42,""),"")</f>
        <v/>
      </c>
      <c r="L42" s="6">
        <f>IF(AND(A42="",B42=""),"",IF(A42="","Falta referencia",IF(COUNTIFS($A$6:$A$55,A42,$C$6:$C$55,C42)&gt;1,"Posible duplicado",IF(ISBLANK(J42),"Falta conteo",IF(NOT(ISNUMBER(J42)),"Revisar conteo",IF(OR(J42&lt;0,MOD(J42,1)&lt;&gt;0),"Revisar conteo",IF(ISBLANK(F42),"Sin base: revisar inicio",IF(NOT(ISNUMBER(I42)),"Revisar base/movimientos",IF(I42&lt;0,"Esperado negativo: revisar",IF(ISBLANK(M42),IF(K42=0,"Coincide","Recontar"),IF(NOT(ISNUMBER(M42)),"Revisar recuento",IF(OR(M42&lt;0,MOD(M42,1)&lt;&gt;0),"Revisar recuento",IF(M42=I42,"Recuento coincide","Revisar ajuste")))))))))))))</f>
        <v/>
      </c>
      <c r="M42" s="5" t="n"/>
      <c r="N42" s="6">
        <f>IF(OR(L42="Coincide",L42="Recuento coincide",L42="Revisar ajuste"),IF(ISNUMBER(M42),M42-I42,K42),"")</f>
        <v/>
      </c>
      <c r="O42" s="5" t="n"/>
    </row>
    <row r="43" ht="64" customHeight="1">
      <c r="A43" s="4" t="n"/>
      <c r="B43" s="5" t="n"/>
      <c r="C43" s="5" t="n"/>
      <c r="D43" s="5" t="n"/>
      <c r="E43" s="5" t="n"/>
      <c r="F43" s="5" t="n"/>
      <c r="G43" s="5" t="n"/>
      <c r="H43" s="5" t="n"/>
      <c r="I43" s="6">
        <f>IF(AND(A43&lt;&gt;"",COUNT(F43:H43)=3),IF(AND(MIN(F43:H43)&gt;=0,MOD(F43,1)=0,MOD(G43,1)=0,MOD(H43,1)=0),F43+G43-H43,""),"")</f>
        <v/>
      </c>
      <c r="J43" s="5" t="n"/>
      <c r="K43" s="6">
        <f>IF(AND(ISNUMBER(I43),ISNUMBER(J43)),IF(AND(I43&gt;=0,J43&gt;=0,MOD(J43,1)=0),J43-I43,""),"")</f>
        <v/>
      </c>
      <c r="L43" s="6">
        <f>IF(AND(A43="",B43=""),"",IF(A43="","Falta referencia",IF(COUNTIFS($A$6:$A$55,A43,$C$6:$C$55,C43)&gt;1,"Posible duplicado",IF(ISBLANK(J43),"Falta conteo",IF(NOT(ISNUMBER(J43)),"Revisar conteo",IF(OR(J43&lt;0,MOD(J43,1)&lt;&gt;0),"Revisar conteo",IF(ISBLANK(F43),"Sin base: revisar inicio",IF(NOT(ISNUMBER(I43)),"Revisar base/movimientos",IF(I43&lt;0,"Esperado negativo: revisar",IF(ISBLANK(M43),IF(K43=0,"Coincide","Recontar"),IF(NOT(ISNUMBER(M43)),"Revisar recuento",IF(OR(M43&lt;0,MOD(M43,1)&lt;&gt;0),"Revisar recuento",IF(M43=I43,"Recuento coincide","Revisar ajuste")))))))))))))</f>
        <v/>
      </c>
      <c r="M43" s="5" t="n"/>
      <c r="N43" s="6">
        <f>IF(OR(L43="Coincide",L43="Recuento coincide",L43="Revisar ajuste"),IF(ISNUMBER(M43),M43-I43,K43),"")</f>
        <v/>
      </c>
      <c r="O43" s="5" t="n"/>
    </row>
    <row r="44" ht="64" customHeight="1">
      <c r="A44" s="4" t="n"/>
      <c r="B44" s="5" t="n"/>
      <c r="C44" s="5" t="n"/>
      <c r="D44" s="5" t="n"/>
      <c r="E44" s="5" t="n"/>
      <c r="F44" s="5" t="n"/>
      <c r="G44" s="5" t="n"/>
      <c r="H44" s="5" t="n"/>
      <c r="I44" s="6">
        <f>IF(AND(A44&lt;&gt;"",COUNT(F44:H44)=3),IF(AND(MIN(F44:H44)&gt;=0,MOD(F44,1)=0,MOD(G44,1)=0,MOD(H44,1)=0),F44+G44-H44,""),"")</f>
        <v/>
      </c>
      <c r="J44" s="5" t="n"/>
      <c r="K44" s="6">
        <f>IF(AND(ISNUMBER(I44),ISNUMBER(J44)),IF(AND(I44&gt;=0,J44&gt;=0,MOD(J44,1)=0),J44-I44,""),"")</f>
        <v/>
      </c>
      <c r="L44" s="6">
        <f>IF(AND(A44="",B44=""),"",IF(A44="","Falta referencia",IF(COUNTIFS($A$6:$A$55,A44,$C$6:$C$55,C44)&gt;1,"Posible duplicado",IF(ISBLANK(J44),"Falta conteo",IF(NOT(ISNUMBER(J44)),"Revisar conteo",IF(OR(J44&lt;0,MOD(J44,1)&lt;&gt;0),"Revisar conteo",IF(ISBLANK(F44),"Sin base: revisar inicio",IF(NOT(ISNUMBER(I44)),"Revisar base/movimientos",IF(I44&lt;0,"Esperado negativo: revisar",IF(ISBLANK(M44),IF(K44=0,"Coincide","Recontar"),IF(NOT(ISNUMBER(M44)),"Revisar recuento",IF(OR(M44&lt;0,MOD(M44,1)&lt;&gt;0),"Revisar recuento",IF(M44=I44,"Recuento coincide","Revisar ajuste")))))))))))))</f>
        <v/>
      </c>
      <c r="M44" s="5" t="n"/>
      <c r="N44" s="6">
        <f>IF(OR(L44="Coincide",L44="Recuento coincide",L44="Revisar ajuste"),IF(ISNUMBER(M44),M44-I44,K44),"")</f>
        <v/>
      </c>
      <c r="O44" s="5" t="n"/>
    </row>
    <row r="45" ht="64" customHeight="1">
      <c r="A45" s="4" t="n"/>
      <c r="B45" s="5" t="n"/>
      <c r="C45" s="5" t="n"/>
      <c r="D45" s="5" t="n"/>
      <c r="E45" s="5" t="n"/>
      <c r="F45" s="5" t="n"/>
      <c r="G45" s="5" t="n"/>
      <c r="H45" s="5" t="n"/>
      <c r="I45" s="6">
        <f>IF(AND(A45&lt;&gt;"",COUNT(F45:H45)=3),IF(AND(MIN(F45:H45)&gt;=0,MOD(F45,1)=0,MOD(G45,1)=0,MOD(H45,1)=0),F45+G45-H45,""),"")</f>
        <v/>
      </c>
      <c r="J45" s="5" t="n"/>
      <c r="K45" s="6">
        <f>IF(AND(ISNUMBER(I45),ISNUMBER(J45)),IF(AND(I45&gt;=0,J45&gt;=0,MOD(J45,1)=0),J45-I45,""),"")</f>
        <v/>
      </c>
      <c r="L45" s="6">
        <f>IF(AND(A45="",B45=""),"",IF(A45="","Falta referencia",IF(COUNTIFS($A$6:$A$55,A45,$C$6:$C$55,C45)&gt;1,"Posible duplicado",IF(ISBLANK(J45),"Falta conteo",IF(NOT(ISNUMBER(J45)),"Revisar conteo",IF(OR(J45&lt;0,MOD(J45,1)&lt;&gt;0),"Revisar conteo",IF(ISBLANK(F45),"Sin base: revisar inicio",IF(NOT(ISNUMBER(I45)),"Revisar base/movimientos",IF(I45&lt;0,"Esperado negativo: revisar",IF(ISBLANK(M45),IF(K45=0,"Coincide","Recontar"),IF(NOT(ISNUMBER(M45)),"Revisar recuento",IF(OR(M45&lt;0,MOD(M45,1)&lt;&gt;0),"Revisar recuento",IF(M45=I45,"Recuento coincide","Revisar ajuste")))))))))))))</f>
        <v/>
      </c>
      <c r="M45" s="5" t="n"/>
      <c r="N45" s="6">
        <f>IF(OR(L45="Coincide",L45="Recuento coincide",L45="Revisar ajuste"),IF(ISNUMBER(M45),M45-I45,K45),"")</f>
        <v/>
      </c>
      <c r="O45" s="5" t="n"/>
    </row>
    <row r="46" ht="64" customHeight="1">
      <c r="A46" s="4" t="n"/>
      <c r="B46" s="5" t="n"/>
      <c r="C46" s="5" t="n"/>
      <c r="D46" s="5" t="n"/>
      <c r="E46" s="5" t="n"/>
      <c r="F46" s="5" t="n"/>
      <c r="G46" s="5" t="n"/>
      <c r="H46" s="5" t="n"/>
      <c r="I46" s="6">
        <f>IF(AND(A46&lt;&gt;"",COUNT(F46:H46)=3),IF(AND(MIN(F46:H46)&gt;=0,MOD(F46,1)=0,MOD(G46,1)=0,MOD(H46,1)=0),F46+G46-H46,""),"")</f>
        <v/>
      </c>
      <c r="J46" s="5" t="n"/>
      <c r="K46" s="6">
        <f>IF(AND(ISNUMBER(I46),ISNUMBER(J46)),IF(AND(I46&gt;=0,J46&gt;=0,MOD(J46,1)=0),J46-I46,""),"")</f>
        <v/>
      </c>
      <c r="L46" s="6">
        <f>IF(AND(A46="",B46=""),"",IF(A46="","Falta referencia",IF(COUNTIFS($A$6:$A$55,A46,$C$6:$C$55,C46)&gt;1,"Posible duplicado",IF(ISBLANK(J46),"Falta conteo",IF(NOT(ISNUMBER(J46)),"Revisar conteo",IF(OR(J46&lt;0,MOD(J46,1)&lt;&gt;0),"Revisar conteo",IF(ISBLANK(F46),"Sin base: revisar inicio",IF(NOT(ISNUMBER(I46)),"Revisar base/movimientos",IF(I46&lt;0,"Esperado negativo: revisar",IF(ISBLANK(M46),IF(K46=0,"Coincide","Recontar"),IF(NOT(ISNUMBER(M46)),"Revisar recuento",IF(OR(M46&lt;0,MOD(M46,1)&lt;&gt;0),"Revisar recuento",IF(M46=I46,"Recuento coincide","Revisar ajuste")))))))))))))</f>
        <v/>
      </c>
      <c r="M46" s="5" t="n"/>
      <c r="N46" s="6">
        <f>IF(OR(L46="Coincide",L46="Recuento coincide",L46="Revisar ajuste"),IF(ISNUMBER(M46),M46-I46,K46),"")</f>
        <v/>
      </c>
      <c r="O46" s="5" t="n"/>
    </row>
    <row r="47" ht="64" customHeight="1">
      <c r="A47" s="4" t="n"/>
      <c r="B47" s="5" t="n"/>
      <c r="C47" s="5" t="n"/>
      <c r="D47" s="5" t="n"/>
      <c r="E47" s="5" t="n"/>
      <c r="F47" s="5" t="n"/>
      <c r="G47" s="5" t="n"/>
      <c r="H47" s="5" t="n"/>
      <c r="I47" s="6">
        <f>IF(AND(A47&lt;&gt;"",COUNT(F47:H47)=3),IF(AND(MIN(F47:H47)&gt;=0,MOD(F47,1)=0,MOD(G47,1)=0,MOD(H47,1)=0),F47+G47-H47,""),"")</f>
        <v/>
      </c>
      <c r="J47" s="5" t="n"/>
      <c r="K47" s="6">
        <f>IF(AND(ISNUMBER(I47),ISNUMBER(J47)),IF(AND(I47&gt;=0,J47&gt;=0,MOD(J47,1)=0),J47-I47,""),"")</f>
        <v/>
      </c>
      <c r="L47" s="6">
        <f>IF(AND(A47="",B47=""),"",IF(A47="","Falta referencia",IF(COUNTIFS($A$6:$A$55,A47,$C$6:$C$55,C47)&gt;1,"Posible duplicado",IF(ISBLANK(J47),"Falta conteo",IF(NOT(ISNUMBER(J47)),"Revisar conteo",IF(OR(J47&lt;0,MOD(J47,1)&lt;&gt;0),"Revisar conteo",IF(ISBLANK(F47),"Sin base: revisar inicio",IF(NOT(ISNUMBER(I47)),"Revisar base/movimientos",IF(I47&lt;0,"Esperado negativo: revisar",IF(ISBLANK(M47),IF(K47=0,"Coincide","Recontar"),IF(NOT(ISNUMBER(M47)),"Revisar recuento",IF(OR(M47&lt;0,MOD(M47,1)&lt;&gt;0),"Revisar recuento",IF(M47=I47,"Recuento coincide","Revisar ajuste")))))))))))))</f>
        <v/>
      </c>
      <c r="M47" s="5" t="n"/>
      <c r="N47" s="6">
        <f>IF(OR(L47="Coincide",L47="Recuento coincide",L47="Revisar ajuste"),IF(ISNUMBER(M47),M47-I47,K47),"")</f>
        <v/>
      </c>
      <c r="O47" s="5" t="n"/>
    </row>
    <row r="48" ht="64" customHeight="1">
      <c r="A48" s="4" t="n"/>
      <c r="B48" s="5" t="n"/>
      <c r="C48" s="5" t="n"/>
      <c r="D48" s="5" t="n"/>
      <c r="E48" s="5" t="n"/>
      <c r="F48" s="5" t="n"/>
      <c r="G48" s="5" t="n"/>
      <c r="H48" s="5" t="n"/>
      <c r="I48" s="6">
        <f>IF(AND(A48&lt;&gt;"",COUNT(F48:H48)=3),IF(AND(MIN(F48:H48)&gt;=0,MOD(F48,1)=0,MOD(G48,1)=0,MOD(H48,1)=0),F48+G48-H48,""),"")</f>
        <v/>
      </c>
      <c r="J48" s="5" t="n"/>
      <c r="K48" s="6">
        <f>IF(AND(ISNUMBER(I48),ISNUMBER(J48)),IF(AND(I48&gt;=0,J48&gt;=0,MOD(J48,1)=0),J48-I48,""),"")</f>
        <v/>
      </c>
      <c r="L48" s="6">
        <f>IF(AND(A48="",B48=""),"",IF(A48="","Falta referencia",IF(COUNTIFS($A$6:$A$55,A48,$C$6:$C$55,C48)&gt;1,"Posible duplicado",IF(ISBLANK(J48),"Falta conteo",IF(NOT(ISNUMBER(J48)),"Revisar conteo",IF(OR(J48&lt;0,MOD(J48,1)&lt;&gt;0),"Revisar conteo",IF(ISBLANK(F48),"Sin base: revisar inicio",IF(NOT(ISNUMBER(I48)),"Revisar base/movimientos",IF(I48&lt;0,"Esperado negativo: revisar",IF(ISBLANK(M48),IF(K48=0,"Coincide","Recontar"),IF(NOT(ISNUMBER(M48)),"Revisar recuento",IF(OR(M48&lt;0,MOD(M48,1)&lt;&gt;0),"Revisar recuento",IF(M48=I48,"Recuento coincide","Revisar ajuste")))))))))))))</f>
        <v/>
      </c>
      <c r="M48" s="5" t="n"/>
      <c r="N48" s="6">
        <f>IF(OR(L48="Coincide",L48="Recuento coincide",L48="Revisar ajuste"),IF(ISNUMBER(M48),M48-I48,K48),"")</f>
        <v/>
      </c>
      <c r="O48" s="5" t="n"/>
    </row>
    <row r="49" ht="64" customHeight="1">
      <c r="A49" s="4" t="n"/>
      <c r="B49" s="5" t="n"/>
      <c r="C49" s="5" t="n"/>
      <c r="D49" s="5" t="n"/>
      <c r="E49" s="5" t="n"/>
      <c r="F49" s="5" t="n"/>
      <c r="G49" s="5" t="n"/>
      <c r="H49" s="5" t="n"/>
      <c r="I49" s="6">
        <f>IF(AND(A49&lt;&gt;"",COUNT(F49:H49)=3),IF(AND(MIN(F49:H49)&gt;=0,MOD(F49,1)=0,MOD(G49,1)=0,MOD(H49,1)=0),F49+G49-H49,""),"")</f>
        <v/>
      </c>
      <c r="J49" s="5" t="n"/>
      <c r="K49" s="6">
        <f>IF(AND(ISNUMBER(I49),ISNUMBER(J49)),IF(AND(I49&gt;=0,J49&gt;=0,MOD(J49,1)=0),J49-I49,""),"")</f>
        <v/>
      </c>
      <c r="L49" s="6">
        <f>IF(AND(A49="",B49=""),"",IF(A49="","Falta referencia",IF(COUNTIFS($A$6:$A$55,A49,$C$6:$C$55,C49)&gt;1,"Posible duplicado",IF(ISBLANK(J49),"Falta conteo",IF(NOT(ISNUMBER(J49)),"Revisar conteo",IF(OR(J49&lt;0,MOD(J49,1)&lt;&gt;0),"Revisar conteo",IF(ISBLANK(F49),"Sin base: revisar inicio",IF(NOT(ISNUMBER(I49)),"Revisar base/movimientos",IF(I49&lt;0,"Esperado negativo: revisar",IF(ISBLANK(M49),IF(K49=0,"Coincide","Recontar"),IF(NOT(ISNUMBER(M49)),"Revisar recuento",IF(OR(M49&lt;0,MOD(M49,1)&lt;&gt;0),"Revisar recuento",IF(M49=I49,"Recuento coincide","Revisar ajuste")))))))))))))</f>
        <v/>
      </c>
      <c r="M49" s="5" t="n"/>
      <c r="N49" s="6">
        <f>IF(OR(L49="Coincide",L49="Recuento coincide",L49="Revisar ajuste"),IF(ISNUMBER(M49),M49-I49,K49),"")</f>
        <v/>
      </c>
      <c r="O49" s="5" t="n"/>
    </row>
    <row r="50" ht="64" customHeight="1">
      <c r="A50" s="4" t="n"/>
      <c r="B50" s="5" t="n"/>
      <c r="C50" s="5" t="n"/>
      <c r="D50" s="5" t="n"/>
      <c r="E50" s="5" t="n"/>
      <c r="F50" s="5" t="n"/>
      <c r="G50" s="5" t="n"/>
      <c r="H50" s="5" t="n"/>
      <c r="I50" s="6">
        <f>IF(AND(A50&lt;&gt;"",COUNT(F50:H50)=3),IF(AND(MIN(F50:H50)&gt;=0,MOD(F50,1)=0,MOD(G50,1)=0,MOD(H50,1)=0),F50+G50-H50,""),"")</f>
        <v/>
      </c>
      <c r="J50" s="5" t="n"/>
      <c r="K50" s="6">
        <f>IF(AND(ISNUMBER(I50),ISNUMBER(J50)),IF(AND(I50&gt;=0,J50&gt;=0,MOD(J50,1)=0),J50-I50,""),"")</f>
        <v/>
      </c>
      <c r="L50" s="6">
        <f>IF(AND(A50="",B50=""),"",IF(A50="","Falta referencia",IF(COUNTIFS($A$6:$A$55,A50,$C$6:$C$55,C50)&gt;1,"Posible duplicado",IF(ISBLANK(J50),"Falta conteo",IF(NOT(ISNUMBER(J50)),"Revisar conteo",IF(OR(J50&lt;0,MOD(J50,1)&lt;&gt;0),"Revisar conteo",IF(ISBLANK(F50),"Sin base: revisar inicio",IF(NOT(ISNUMBER(I50)),"Revisar base/movimientos",IF(I50&lt;0,"Esperado negativo: revisar",IF(ISBLANK(M50),IF(K50=0,"Coincide","Recontar"),IF(NOT(ISNUMBER(M50)),"Revisar recuento",IF(OR(M50&lt;0,MOD(M50,1)&lt;&gt;0),"Revisar recuento",IF(M50=I50,"Recuento coincide","Revisar ajuste")))))))))))))</f>
        <v/>
      </c>
      <c r="M50" s="5" t="n"/>
      <c r="N50" s="6">
        <f>IF(OR(L50="Coincide",L50="Recuento coincide",L50="Revisar ajuste"),IF(ISNUMBER(M50),M50-I50,K50),"")</f>
        <v/>
      </c>
      <c r="O50" s="5" t="n"/>
    </row>
    <row r="51" ht="64" customHeight="1">
      <c r="A51" s="4" t="n"/>
      <c r="B51" s="5" t="n"/>
      <c r="C51" s="5" t="n"/>
      <c r="D51" s="5" t="n"/>
      <c r="E51" s="5" t="n"/>
      <c r="F51" s="5" t="n"/>
      <c r="G51" s="5" t="n"/>
      <c r="H51" s="5" t="n"/>
      <c r="I51" s="6">
        <f>IF(AND(A51&lt;&gt;"",COUNT(F51:H51)=3),IF(AND(MIN(F51:H51)&gt;=0,MOD(F51,1)=0,MOD(G51,1)=0,MOD(H51,1)=0),F51+G51-H51,""),"")</f>
        <v/>
      </c>
      <c r="J51" s="5" t="n"/>
      <c r="K51" s="6">
        <f>IF(AND(ISNUMBER(I51),ISNUMBER(J51)),IF(AND(I51&gt;=0,J51&gt;=0,MOD(J51,1)=0),J51-I51,""),"")</f>
        <v/>
      </c>
      <c r="L51" s="6">
        <f>IF(AND(A51="",B51=""),"",IF(A51="","Falta referencia",IF(COUNTIFS($A$6:$A$55,A51,$C$6:$C$55,C51)&gt;1,"Posible duplicado",IF(ISBLANK(J51),"Falta conteo",IF(NOT(ISNUMBER(J51)),"Revisar conteo",IF(OR(J51&lt;0,MOD(J51,1)&lt;&gt;0),"Revisar conteo",IF(ISBLANK(F51),"Sin base: revisar inicio",IF(NOT(ISNUMBER(I51)),"Revisar base/movimientos",IF(I51&lt;0,"Esperado negativo: revisar",IF(ISBLANK(M51),IF(K51=0,"Coincide","Recontar"),IF(NOT(ISNUMBER(M51)),"Revisar recuento",IF(OR(M51&lt;0,MOD(M51,1)&lt;&gt;0),"Revisar recuento",IF(M51=I51,"Recuento coincide","Revisar ajuste")))))))))))))</f>
        <v/>
      </c>
      <c r="M51" s="5" t="n"/>
      <c r="N51" s="6">
        <f>IF(OR(L51="Coincide",L51="Recuento coincide",L51="Revisar ajuste"),IF(ISNUMBER(M51),M51-I51,K51),"")</f>
        <v/>
      </c>
      <c r="O51" s="5" t="n"/>
    </row>
    <row r="52" ht="64" customHeight="1">
      <c r="A52" s="4" t="n"/>
      <c r="B52" s="5" t="n"/>
      <c r="C52" s="5" t="n"/>
      <c r="D52" s="5" t="n"/>
      <c r="E52" s="5" t="n"/>
      <c r="F52" s="5" t="n"/>
      <c r="G52" s="5" t="n"/>
      <c r="H52" s="5" t="n"/>
      <c r="I52" s="6">
        <f>IF(AND(A52&lt;&gt;"",COUNT(F52:H52)=3),IF(AND(MIN(F52:H52)&gt;=0,MOD(F52,1)=0,MOD(G52,1)=0,MOD(H52,1)=0),F52+G52-H52,""),"")</f>
        <v/>
      </c>
      <c r="J52" s="5" t="n"/>
      <c r="K52" s="6">
        <f>IF(AND(ISNUMBER(I52),ISNUMBER(J52)),IF(AND(I52&gt;=0,J52&gt;=0,MOD(J52,1)=0),J52-I52,""),"")</f>
        <v/>
      </c>
      <c r="L52" s="6">
        <f>IF(AND(A52="",B52=""),"",IF(A52="","Falta referencia",IF(COUNTIFS($A$6:$A$55,A52,$C$6:$C$55,C52)&gt;1,"Posible duplicado",IF(ISBLANK(J52),"Falta conteo",IF(NOT(ISNUMBER(J52)),"Revisar conteo",IF(OR(J52&lt;0,MOD(J52,1)&lt;&gt;0),"Revisar conteo",IF(ISBLANK(F52),"Sin base: revisar inicio",IF(NOT(ISNUMBER(I52)),"Revisar base/movimientos",IF(I52&lt;0,"Esperado negativo: revisar",IF(ISBLANK(M52),IF(K52=0,"Coincide","Recontar"),IF(NOT(ISNUMBER(M52)),"Revisar recuento",IF(OR(M52&lt;0,MOD(M52,1)&lt;&gt;0),"Revisar recuento",IF(M52=I52,"Recuento coincide","Revisar ajuste")))))))))))))</f>
        <v/>
      </c>
      <c r="M52" s="5" t="n"/>
      <c r="N52" s="6">
        <f>IF(OR(L52="Coincide",L52="Recuento coincide",L52="Revisar ajuste"),IF(ISNUMBER(M52),M52-I52,K52),"")</f>
        <v/>
      </c>
      <c r="O52" s="5" t="n"/>
    </row>
    <row r="53" ht="64" customHeight="1">
      <c r="A53" s="4" t="n"/>
      <c r="B53" s="5" t="n"/>
      <c r="C53" s="5" t="n"/>
      <c r="D53" s="5" t="n"/>
      <c r="E53" s="5" t="n"/>
      <c r="F53" s="5" t="n"/>
      <c r="G53" s="5" t="n"/>
      <c r="H53" s="5" t="n"/>
      <c r="I53" s="6">
        <f>IF(AND(A53&lt;&gt;"",COUNT(F53:H53)=3),IF(AND(MIN(F53:H53)&gt;=0,MOD(F53,1)=0,MOD(G53,1)=0,MOD(H53,1)=0),F53+G53-H53,""),"")</f>
        <v/>
      </c>
      <c r="J53" s="5" t="n"/>
      <c r="K53" s="6">
        <f>IF(AND(ISNUMBER(I53),ISNUMBER(J53)),IF(AND(I53&gt;=0,J53&gt;=0,MOD(J53,1)=0),J53-I53,""),"")</f>
        <v/>
      </c>
      <c r="L53" s="6">
        <f>IF(AND(A53="",B53=""),"",IF(A53="","Falta referencia",IF(COUNTIFS($A$6:$A$55,A53,$C$6:$C$55,C53)&gt;1,"Posible duplicado",IF(ISBLANK(J53),"Falta conteo",IF(NOT(ISNUMBER(J53)),"Revisar conteo",IF(OR(J53&lt;0,MOD(J53,1)&lt;&gt;0),"Revisar conteo",IF(ISBLANK(F53),"Sin base: revisar inicio",IF(NOT(ISNUMBER(I53)),"Revisar base/movimientos",IF(I53&lt;0,"Esperado negativo: revisar",IF(ISBLANK(M53),IF(K53=0,"Coincide","Recontar"),IF(NOT(ISNUMBER(M53)),"Revisar recuento",IF(OR(M53&lt;0,MOD(M53,1)&lt;&gt;0),"Revisar recuento",IF(M53=I53,"Recuento coincide","Revisar ajuste")))))))))))))</f>
        <v/>
      </c>
      <c r="M53" s="5" t="n"/>
      <c r="N53" s="6">
        <f>IF(OR(L53="Coincide",L53="Recuento coincide",L53="Revisar ajuste"),IF(ISNUMBER(M53),M53-I53,K53),"")</f>
        <v/>
      </c>
      <c r="O53" s="5" t="n"/>
    </row>
    <row r="54" ht="64" customHeight="1">
      <c r="A54" s="4" t="n"/>
      <c r="B54" s="5" t="n"/>
      <c r="C54" s="5" t="n"/>
      <c r="D54" s="5" t="n"/>
      <c r="E54" s="5" t="n"/>
      <c r="F54" s="5" t="n"/>
      <c r="G54" s="5" t="n"/>
      <c r="H54" s="5" t="n"/>
      <c r="I54" s="6">
        <f>IF(AND(A54&lt;&gt;"",COUNT(F54:H54)=3),IF(AND(MIN(F54:H54)&gt;=0,MOD(F54,1)=0,MOD(G54,1)=0,MOD(H54,1)=0),F54+G54-H54,""),"")</f>
        <v/>
      </c>
      <c r="J54" s="5" t="n"/>
      <c r="K54" s="6">
        <f>IF(AND(ISNUMBER(I54),ISNUMBER(J54)),IF(AND(I54&gt;=0,J54&gt;=0,MOD(J54,1)=0),J54-I54,""),"")</f>
        <v/>
      </c>
      <c r="L54" s="6">
        <f>IF(AND(A54="",B54=""),"",IF(A54="","Falta referencia",IF(COUNTIFS($A$6:$A$55,A54,$C$6:$C$55,C54)&gt;1,"Posible duplicado",IF(ISBLANK(J54),"Falta conteo",IF(NOT(ISNUMBER(J54)),"Revisar conteo",IF(OR(J54&lt;0,MOD(J54,1)&lt;&gt;0),"Revisar conteo",IF(ISBLANK(F54),"Sin base: revisar inicio",IF(NOT(ISNUMBER(I54)),"Revisar base/movimientos",IF(I54&lt;0,"Esperado negativo: revisar",IF(ISBLANK(M54),IF(K54=0,"Coincide","Recontar"),IF(NOT(ISNUMBER(M54)),"Revisar recuento",IF(OR(M54&lt;0,MOD(M54,1)&lt;&gt;0),"Revisar recuento",IF(M54=I54,"Recuento coincide","Revisar ajuste")))))))))))))</f>
        <v/>
      </c>
      <c r="M54" s="5" t="n"/>
      <c r="N54" s="6">
        <f>IF(OR(L54="Coincide",L54="Recuento coincide",L54="Revisar ajuste"),IF(ISNUMBER(M54),M54-I54,K54),"")</f>
        <v/>
      </c>
      <c r="O54" s="5" t="n"/>
    </row>
    <row r="55" ht="64" customHeight="1">
      <c r="A55" s="4" t="n"/>
      <c r="B55" s="5" t="n"/>
      <c r="C55" s="5" t="n"/>
      <c r="D55" s="5" t="n"/>
      <c r="E55" s="5" t="n"/>
      <c r="F55" s="5" t="n"/>
      <c r="G55" s="5" t="n"/>
      <c r="H55" s="5" t="n"/>
      <c r="I55" s="6">
        <f>IF(AND(A55&lt;&gt;"",COUNT(F55:H55)=3),IF(AND(MIN(F55:H55)&gt;=0,MOD(F55,1)=0,MOD(G55,1)=0,MOD(H55,1)=0),F55+G55-H55,""),"")</f>
        <v/>
      </c>
      <c r="J55" s="5" t="n"/>
      <c r="K55" s="6">
        <f>IF(AND(ISNUMBER(I55),ISNUMBER(J55)),IF(AND(I55&gt;=0,J55&gt;=0,MOD(J55,1)=0),J55-I55,""),"")</f>
        <v/>
      </c>
      <c r="L55" s="6">
        <f>IF(AND(A55="",B55=""),"",IF(A55="","Falta referencia",IF(COUNTIFS($A$6:$A$55,A55,$C$6:$C$55,C55)&gt;1,"Posible duplicado",IF(ISBLANK(J55),"Falta conteo",IF(NOT(ISNUMBER(J55)),"Revisar conteo",IF(OR(J55&lt;0,MOD(J55,1)&lt;&gt;0),"Revisar conteo",IF(ISBLANK(F55),"Sin base: revisar inicio",IF(NOT(ISNUMBER(I55)),"Revisar base/movimientos",IF(I55&lt;0,"Esperado negativo: revisar",IF(ISBLANK(M55),IF(K55=0,"Coincide","Recontar"),IF(NOT(ISNUMBER(M55)),"Revisar recuento",IF(OR(M55&lt;0,MOD(M55,1)&lt;&gt;0),"Revisar recuento",IF(M55=I55,"Recuento coincide","Revisar ajuste")))))))))))))</f>
        <v/>
      </c>
      <c r="M55" s="5" t="n"/>
      <c r="N55" s="6">
        <f>IF(OR(L55="Coincide",L55="Recuento coincide",L55="Revisar ajuste"),IF(ISNUMBER(M55),M55-I55,K55),"")</f>
        <v/>
      </c>
      <c r="O55" s="5" t="n"/>
    </row>
  </sheetData>
  <autoFilter ref="A5:O55"/>
  <mergeCells count="2">
    <mergeCell ref="A1:O1"/>
    <mergeCell ref="A4:O4"/>
  </mergeCells>
  <conditionalFormatting sqref="K6:K55">
    <cfRule type="cellIs" priority="1" operator="notEqual" dxfId="0">
      <formula>0</formula>
    </cfRule>
  </conditionalFormatting>
  <dataValidations count="1">
    <dataValidation sqref="F6:H55 J6:J55 M6:M55" showDropDown="0" showInputMessage="0" showErrorMessage="1" allowBlank="1" errorTitle="Cantidad no válida" error="Usá una cantidad entera de cero o más, o dejá vacío si falta el dato." type="whole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2026-10-29T15:25:51Z</dcterms:created>
  <dcterms:modified xmlns:dcterms="http://purl.org/dc/terms/" xmlns:xsi="http://www.w3.org/2001/XMLSchema-instance" xsi:type="dcterms:W3CDTF">2026-10-29T15:25:51Z</dcterms:modified>
</cp:coreProperties>
</file>